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225" windowHeight="11400"/>
  </bookViews>
  <sheets>
    <sheet name="두류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3" l="1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" i="3"/>
  <c r="D8" i="3"/>
  <c r="D9" i="3"/>
  <c r="D10" i="3"/>
  <c r="D11" i="3"/>
  <c r="D12" i="3"/>
  <c r="D13" i="3"/>
  <c r="D14" i="3"/>
  <c r="D15" i="3"/>
  <c r="D6" i="3"/>
  <c r="A7" i="3" l="1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6" i="3"/>
</calcChain>
</file>

<file path=xl/sharedStrings.xml><?xml version="1.0" encoding="utf-8"?>
<sst xmlns="http://schemas.openxmlformats.org/spreadsheetml/2006/main" count="174" uniqueCount="166">
  <si>
    <t>NO</t>
  </si>
  <si>
    <t>전용면적(㎡)</t>
  </si>
  <si>
    <t>공용면적(㎡)</t>
  </si>
  <si>
    <t>A1, A2</t>
  </si>
  <si>
    <t>A46, A47</t>
  </si>
  <si>
    <t>B11, B12, C11, C12</t>
  </si>
  <si>
    <t>B34, B35, C33, C34</t>
  </si>
  <si>
    <t>C17, C18</t>
  </si>
  <si>
    <t>D2, D3</t>
  </si>
  <si>
    <t>D29, D30</t>
  </si>
  <si>
    <t>가스시설</t>
    <phoneticPr fontId="1" type="noConversion"/>
  </si>
  <si>
    <t>수도시설</t>
    <phoneticPr fontId="1" type="noConversion"/>
  </si>
  <si>
    <t>입찰물건번호</t>
    <phoneticPr fontId="1" type="noConversion"/>
  </si>
  <si>
    <t>A3</t>
    <phoneticPr fontId="1" type="noConversion"/>
  </si>
  <si>
    <t>A4</t>
    <phoneticPr fontId="1" type="noConversion"/>
  </si>
  <si>
    <t>A6</t>
  </si>
  <si>
    <t>A7</t>
  </si>
  <si>
    <t>A9</t>
  </si>
  <si>
    <t>A10</t>
  </si>
  <si>
    <t>A12</t>
  </si>
  <si>
    <t>A16</t>
  </si>
  <si>
    <t>A20</t>
  </si>
  <si>
    <t>A23</t>
    <phoneticPr fontId="1" type="noConversion"/>
  </si>
  <si>
    <t>A33</t>
    <phoneticPr fontId="1" type="noConversion"/>
  </si>
  <si>
    <t>A48</t>
    <phoneticPr fontId="1" type="noConversion"/>
  </si>
  <si>
    <t>B4</t>
    <phoneticPr fontId="1" type="noConversion"/>
  </si>
  <si>
    <t>B5</t>
  </si>
  <si>
    <t>B6</t>
  </si>
  <si>
    <t>B7</t>
  </si>
  <si>
    <t>B10</t>
    <phoneticPr fontId="1" type="noConversion"/>
  </si>
  <si>
    <t>B28</t>
  </si>
  <si>
    <t>B30</t>
  </si>
  <si>
    <t>B46</t>
    <phoneticPr fontId="1" type="noConversion"/>
  </si>
  <si>
    <t>C3</t>
    <phoneticPr fontId="1" type="noConversion"/>
  </si>
  <si>
    <t>C4</t>
    <phoneticPr fontId="1" type="noConversion"/>
  </si>
  <si>
    <t>C5</t>
    <phoneticPr fontId="1" type="noConversion"/>
  </si>
  <si>
    <t>C6</t>
    <phoneticPr fontId="1" type="noConversion"/>
  </si>
  <si>
    <t>C7</t>
    <phoneticPr fontId="1" type="noConversion"/>
  </si>
  <si>
    <t>C8</t>
    <phoneticPr fontId="1" type="noConversion"/>
  </si>
  <si>
    <t>C10</t>
    <phoneticPr fontId="1" type="noConversion"/>
  </si>
  <si>
    <t>C26</t>
  </si>
  <si>
    <t>C27</t>
  </si>
  <si>
    <t>C28</t>
  </si>
  <si>
    <t>C30</t>
  </si>
  <si>
    <t>D1</t>
    <phoneticPr fontId="1" type="noConversion"/>
  </si>
  <si>
    <t>D7</t>
    <phoneticPr fontId="1" type="noConversion"/>
  </si>
  <si>
    <t>D10</t>
  </si>
  <si>
    <t>D11</t>
  </si>
  <si>
    <t>D12</t>
  </si>
  <si>
    <t>D13</t>
  </si>
  <si>
    <t>D18</t>
    <phoneticPr fontId="1" type="noConversion"/>
  </si>
  <si>
    <t>D19</t>
    <phoneticPr fontId="1" type="noConversion"/>
  </si>
  <si>
    <t>D21</t>
  </si>
  <si>
    <t>D23</t>
  </si>
  <si>
    <t>D28</t>
  </si>
  <si>
    <t>D60</t>
    <phoneticPr fontId="1" type="noConversion"/>
  </si>
  <si>
    <t>D61</t>
    <phoneticPr fontId="1" type="noConversion"/>
  </si>
  <si>
    <t>D63</t>
  </si>
  <si>
    <t>D64</t>
  </si>
  <si>
    <t>D65</t>
  </si>
  <si>
    <t>D70</t>
  </si>
  <si>
    <t>D72</t>
  </si>
  <si>
    <t>E1</t>
    <phoneticPr fontId="1" type="noConversion"/>
  </si>
  <si>
    <t>E4</t>
    <phoneticPr fontId="1" type="noConversion"/>
  </si>
  <si>
    <t>E8</t>
  </si>
  <si>
    <t>E9-1</t>
    <phoneticPr fontId="1" type="noConversion"/>
  </si>
  <si>
    <t>E9-2</t>
    <phoneticPr fontId="1" type="noConversion"/>
  </si>
  <si>
    <t>E10-2</t>
    <phoneticPr fontId="1" type="noConversion"/>
  </si>
  <si>
    <t>E10-3</t>
    <phoneticPr fontId="1" type="noConversion"/>
  </si>
  <si>
    <t>E11-1</t>
    <phoneticPr fontId="1" type="noConversion"/>
  </si>
  <si>
    <t>E11-2</t>
    <phoneticPr fontId="1" type="noConversion"/>
  </si>
  <si>
    <t>E11-3</t>
    <phoneticPr fontId="1" type="noConversion"/>
  </si>
  <si>
    <t>E12-1</t>
    <phoneticPr fontId="1" type="noConversion"/>
  </si>
  <si>
    <t>E13</t>
    <phoneticPr fontId="1" type="noConversion"/>
  </si>
  <si>
    <t>E19</t>
    <phoneticPr fontId="1" type="noConversion"/>
  </si>
  <si>
    <t>E20</t>
    <phoneticPr fontId="1" type="noConversion"/>
  </si>
  <si>
    <t>O</t>
    <phoneticPr fontId="1" type="noConversion"/>
  </si>
  <si>
    <t>O</t>
    <phoneticPr fontId="1" type="noConversion"/>
  </si>
  <si>
    <t>O</t>
    <phoneticPr fontId="1" type="noConversion"/>
  </si>
  <si>
    <t>O</t>
    <phoneticPr fontId="1" type="noConversion"/>
  </si>
  <si>
    <t>O</t>
    <phoneticPr fontId="1" type="noConversion"/>
  </si>
  <si>
    <t>O</t>
    <phoneticPr fontId="1" type="noConversion"/>
  </si>
  <si>
    <t>O</t>
    <phoneticPr fontId="1" type="noConversion"/>
  </si>
  <si>
    <t>O</t>
    <phoneticPr fontId="1" type="noConversion"/>
  </si>
  <si>
    <t>O</t>
    <phoneticPr fontId="1" type="noConversion"/>
  </si>
  <si>
    <t>A60, A61</t>
    <phoneticPr fontId="1" type="noConversion"/>
  </si>
  <si>
    <t>A62, A63</t>
    <phoneticPr fontId="1" type="noConversion"/>
  </si>
  <si>
    <t>연간 사용료(원)</t>
    <phoneticPr fontId="1" type="noConversion"/>
  </si>
  <si>
    <t>(부가세 제외)</t>
    <phoneticPr fontId="1" type="noConversion"/>
  </si>
  <si>
    <t>A36</t>
    <phoneticPr fontId="1" type="noConversion"/>
  </si>
  <si>
    <t>DR001</t>
    <phoneticPr fontId="1" type="noConversion"/>
  </si>
  <si>
    <t>두류 지하도상가 입찰물건 목록</t>
    <phoneticPr fontId="1" type="noConversion"/>
  </si>
  <si>
    <t>DR002</t>
    <phoneticPr fontId="1" type="noConversion"/>
  </si>
  <si>
    <t>점포번호</t>
    <phoneticPr fontId="1" type="noConversion"/>
  </si>
  <si>
    <t>사용허가면적(㎡)</t>
    <phoneticPr fontId="1" type="noConversion"/>
  </si>
  <si>
    <t>DR003</t>
  </si>
  <si>
    <t>DR004</t>
  </si>
  <si>
    <t>DR005</t>
  </si>
  <si>
    <t>DR006</t>
  </si>
  <si>
    <t>DR007</t>
  </si>
  <si>
    <t>DR008</t>
  </si>
  <si>
    <t>DR009</t>
  </si>
  <si>
    <t>DR010</t>
  </si>
  <si>
    <t>DR011</t>
  </si>
  <si>
    <t>DR013</t>
  </si>
  <si>
    <t>DR014</t>
  </si>
  <si>
    <t>DR015</t>
  </si>
  <si>
    <t>DR016</t>
  </si>
  <si>
    <t>DR017</t>
  </si>
  <si>
    <t>DR018</t>
  </si>
  <si>
    <t>DR019</t>
  </si>
  <si>
    <t>DR020</t>
  </si>
  <si>
    <t>DR021</t>
  </si>
  <si>
    <t>DR022</t>
  </si>
  <si>
    <t>DR023</t>
  </si>
  <si>
    <t>DR024</t>
  </si>
  <si>
    <t>DR025</t>
  </si>
  <si>
    <t>DR026</t>
  </si>
  <si>
    <t>DR027</t>
  </si>
  <si>
    <t>DR028</t>
  </si>
  <si>
    <t>DR029</t>
  </si>
  <si>
    <t>DR030</t>
  </si>
  <si>
    <t>DR031</t>
  </si>
  <si>
    <t>DR032</t>
  </si>
  <si>
    <t>DR033</t>
  </si>
  <si>
    <t>DR034</t>
  </si>
  <si>
    <t>DR035</t>
  </si>
  <si>
    <t>DR036</t>
  </si>
  <si>
    <t>DR037</t>
  </si>
  <si>
    <t>DR038</t>
  </si>
  <si>
    <t>DR039</t>
  </si>
  <si>
    <t>DR040</t>
  </si>
  <si>
    <t>DR041</t>
  </si>
  <si>
    <t>DR042</t>
  </si>
  <si>
    <t>DR043</t>
  </si>
  <si>
    <t>DR044</t>
  </si>
  <si>
    <t>DR045</t>
  </si>
  <si>
    <t>DR046</t>
  </si>
  <si>
    <t>DR047</t>
  </si>
  <si>
    <t>DR048</t>
  </si>
  <si>
    <t>DR049</t>
  </si>
  <si>
    <t>DR050</t>
  </si>
  <si>
    <t>DR051</t>
  </si>
  <si>
    <t>DR052</t>
  </si>
  <si>
    <t>DR053</t>
  </si>
  <si>
    <t>DR054</t>
  </si>
  <si>
    <t>DR055</t>
  </si>
  <si>
    <t>DR056</t>
  </si>
  <si>
    <t>DR057</t>
  </si>
  <si>
    <t>DR058</t>
  </si>
  <si>
    <t>DR059</t>
  </si>
  <si>
    <t>DR060</t>
  </si>
  <si>
    <t>DR061</t>
  </si>
  <si>
    <t>DR062</t>
  </si>
  <si>
    <t>DR063</t>
  </si>
  <si>
    <t>DR064</t>
  </si>
  <si>
    <t>DR065</t>
  </si>
  <si>
    <t>DR066</t>
  </si>
  <si>
    <t>DR067</t>
  </si>
  <si>
    <t>DR068</t>
  </si>
  <si>
    <t>DR069</t>
  </si>
  <si>
    <t>DR070</t>
  </si>
  <si>
    <t>DR071</t>
  </si>
  <si>
    <t>DR072</t>
  </si>
  <si>
    <t>DR073</t>
  </si>
  <si>
    <t>DR074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</si>
</sst>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.00_ "/>
    <numFmt numFmtId="177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right" vertical="center"/>
    </xf>
    <xf numFmtId="176" fontId="6" fillId="0" borderId="4" xfId="0" applyNumberFormat="1" applyFont="1" applyBorder="1" applyAlignment="1">
      <alignment horizontal="center" vertical="center" wrapText="1"/>
    </xf>
    <xf numFmtId="177" fontId="6" fillId="0" borderId="4" xfId="1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177" fontId="5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78"/>
  <sheetViews>
    <sheetView tabSelected="1" view="pageBreakPreview" zoomScale="85" zoomScaleNormal="70" zoomScaleSheetLayoutView="85" workbookViewId="0">
      <selection activeCell="B6" sqref="B6"/>
    </sheetView>
  </sheetViews>
  <sheetFormatPr defaultRowHeight="16.5" x14ac:dyDescent="0.3"/>
  <cols>
    <col min="1" max="1" width="9" style="6"/>
    <col min="2" max="2" width="13" style="6" bestFit="1" customWidth="1"/>
    <col min="3" max="3" width="26.625" bestFit="1" customWidth="1"/>
    <col min="4" max="6" width="12.375" style="6" bestFit="1" customWidth="1"/>
    <col min="7" max="7" width="17.5" bestFit="1" customWidth="1"/>
  </cols>
  <sheetData>
    <row r="2" spans="1:9" ht="17.25" x14ac:dyDescent="0.3">
      <c r="A2" s="14" t="s">
        <v>91</v>
      </c>
      <c r="B2" s="14"/>
      <c r="C2" s="14"/>
      <c r="D2" s="14"/>
      <c r="E2" s="14"/>
      <c r="F2" s="14"/>
      <c r="G2" s="14"/>
      <c r="H2" s="14"/>
      <c r="I2" s="14"/>
    </row>
    <row r="4" spans="1:9" x14ac:dyDescent="0.3">
      <c r="A4" s="15" t="s">
        <v>0</v>
      </c>
      <c r="B4" s="15" t="s">
        <v>12</v>
      </c>
      <c r="C4" s="15" t="s">
        <v>93</v>
      </c>
      <c r="D4" s="17" t="s">
        <v>94</v>
      </c>
      <c r="E4" s="17" t="s">
        <v>1</v>
      </c>
      <c r="F4" s="17" t="s">
        <v>2</v>
      </c>
      <c r="G4" s="2" t="s">
        <v>87</v>
      </c>
      <c r="H4" s="15" t="s">
        <v>10</v>
      </c>
      <c r="I4" s="15" t="s">
        <v>11</v>
      </c>
    </row>
    <row r="5" spans="1:9" x14ac:dyDescent="0.3">
      <c r="A5" s="16"/>
      <c r="B5" s="16"/>
      <c r="C5" s="16"/>
      <c r="D5" s="18"/>
      <c r="E5" s="18"/>
      <c r="F5" s="18"/>
      <c r="G5" s="2" t="s">
        <v>88</v>
      </c>
      <c r="H5" s="16"/>
      <c r="I5" s="16"/>
    </row>
    <row r="6" spans="1:9" x14ac:dyDescent="0.3">
      <c r="A6" s="5">
        <f>ROW()-5</f>
        <v>1</v>
      </c>
      <c r="B6" s="3" t="s">
        <v>90</v>
      </c>
      <c r="C6" s="4" t="s">
        <v>3</v>
      </c>
      <c r="D6" s="7">
        <f>SUM(E6:F6)</f>
        <v>57.03</v>
      </c>
      <c r="E6" s="7">
        <v>36.68</v>
      </c>
      <c r="F6" s="7">
        <v>20.350000000000001</v>
      </c>
      <c r="G6" s="8">
        <v>6043168</v>
      </c>
      <c r="H6" s="1"/>
      <c r="I6" s="1"/>
    </row>
    <row r="7" spans="1:9" x14ac:dyDescent="0.3">
      <c r="A7" s="5">
        <f t="shared" ref="A7:A28" si="0">ROW()-5</f>
        <v>2</v>
      </c>
      <c r="B7" s="3" t="s">
        <v>92</v>
      </c>
      <c r="C7" s="4" t="s">
        <v>13</v>
      </c>
      <c r="D7" s="7">
        <f t="shared" ref="D7:D66" si="1">SUM(E7:F7)</f>
        <v>27.29</v>
      </c>
      <c r="E7" s="7">
        <v>17.55</v>
      </c>
      <c r="F7" s="7">
        <v>9.74</v>
      </c>
      <c r="G7" s="8">
        <v>2625390</v>
      </c>
      <c r="H7" s="1"/>
      <c r="I7" s="1"/>
    </row>
    <row r="8" spans="1:9" x14ac:dyDescent="0.3">
      <c r="A8" s="5">
        <f t="shared" si="0"/>
        <v>3</v>
      </c>
      <c r="B8" s="3" t="s">
        <v>95</v>
      </c>
      <c r="C8" s="4" t="s">
        <v>14</v>
      </c>
      <c r="D8" s="7">
        <f t="shared" si="1"/>
        <v>27.29</v>
      </c>
      <c r="E8" s="9">
        <v>17.55</v>
      </c>
      <c r="F8" s="9">
        <v>9.74</v>
      </c>
      <c r="G8" s="10">
        <v>2625390</v>
      </c>
      <c r="H8" s="1"/>
      <c r="I8" s="1"/>
    </row>
    <row r="9" spans="1:9" x14ac:dyDescent="0.3">
      <c r="A9" s="5">
        <f t="shared" si="0"/>
        <v>4</v>
      </c>
      <c r="B9" s="3" t="s">
        <v>96</v>
      </c>
      <c r="C9" s="4" t="s">
        <v>15</v>
      </c>
      <c r="D9" s="7">
        <f t="shared" si="1"/>
        <v>41.980000000000004</v>
      </c>
      <c r="E9" s="9">
        <v>27</v>
      </c>
      <c r="F9" s="9">
        <v>14.98</v>
      </c>
      <c r="G9" s="10">
        <v>4039062</v>
      </c>
      <c r="H9" s="1"/>
      <c r="I9" s="1"/>
    </row>
    <row r="10" spans="1:9" x14ac:dyDescent="0.3">
      <c r="A10" s="5">
        <f t="shared" si="0"/>
        <v>5</v>
      </c>
      <c r="B10" s="3" t="s">
        <v>97</v>
      </c>
      <c r="C10" s="4" t="s">
        <v>16</v>
      </c>
      <c r="D10" s="7">
        <f t="shared" si="1"/>
        <v>27.29</v>
      </c>
      <c r="E10" s="9">
        <v>17.55</v>
      </c>
      <c r="F10" s="9">
        <v>9.74</v>
      </c>
      <c r="G10" s="10">
        <v>2625390</v>
      </c>
      <c r="H10" s="1"/>
      <c r="I10" s="1"/>
    </row>
    <row r="11" spans="1:9" x14ac:dyDescent="0.3">
      <c r="A11" s="5">
        <f t="shared" si="0"/>
        <v>6</v>
      </c>
      <c r="B11" s="3" t="s">
        <v>98</v>
      </c>
      <c r="C11" s="4" t="s">
        <v>17</v>
      </c>
      <c r="D11" s="7">
        <f t="shared" si="1"/>
        <v>27.29</v>
      </c>
      <c r="E11" s="9">
        <v>17.55</v>
      </c>
      <c r="F11" s="9">
        <v>9.74</v>
      </c>
      <c r="G11" s="10">
        <v>2625390</v>
      </c>
      <c r="H11" s="1"/>
      <c r="I11" s="1"/>
    </row>
    <row r="12" spans="1:9" x14ac:dyDescent="0.3">
      <c r="A12" s="5">
        <f t="shared" si="0"/>
        <v>7</v>
      </c>
      <c r="B12" s="3" t="s">
        <v>99</v>
      </c>
      <c r="C12" s="4" t="s">
        <v>18</v>
      </c>
      <c r="D12" s="7">
        <f t="shared" si="1"/>
        <v>27.29</v>
      </c>
      <c r="E12" s="9">
        <v>17.55</v>
      </c>
      <c r="F12" s="9">
        <v>9.74</v>
      </c>
      <c r="G12" s="10">
        <v>2625390</v>
      </c>
      <c r="H12" s="1"/>
      <c r="I12" s="1"/>
    </row>
    <row r="13" spans="1:9" x14ac:dyDescent="0.3">
      <c r="A13" s="5">
        <f t="shared" si="0"/>
        <v>8</v>
      </c>
      <c r="B13" s="3" t="s">
        <v>100</v>
      </c>
      <c r="C13" s="4" t="s">
        <v>19</v>
      </c>
      <c r="D13" s="7">
        <f t="shared" si="1"/>
        <v>27.07</v>
      </c>
      <c r="E13" s="9">
        <v>17.41</v>
      </c>
      <c r="F13" s="9">
        <v>9.66</v>
      </c>
      <c r="G13" s="10">
        <v>2857464</v>
      </c>
      <c r="H13" s="3"/>
      <c r="I13" s="3"/>
    </row>
    <row r="14" spans="1:9" x14ac:dyDescent="0.3">
      <c r="A14" s="5">
        <f t="shared" si="0"/>
        <v>9</v>
      </c>
      <c r="B14" s="3" t="s">
        <v>101</v>
      </c>
      <c r="C14" s="4" t="s">
        <v>20</v>
      </c>
      <c r="D14" s="7">
        <f t="shared" si="1"/>
        <v>28.689999999999998</v>
      </c>
      <c r="E14" s="9">
        <v>18.45</v>
      </c>
      <c r="F14" s="9">
        <v>10.24</v>
      </c>
      <c r="G14" s="10">
        <v>3832552</v>
      </c>
      <c r="H14" s="3"/>
      <c r="I14" s="3"/>
    </row>
    <row r="15" spans="1:9" x14ac:dyDescent="0.3">
      <c r="A15" s="5">
        <f t="shared" si="0"/>
        <v>10</v>
      </c>
      <c r="B15" s="3" t="s">
        <v>102</v>
      </c>
      <c r="C15" s="4" t="s">
        <v>21</v>
      </c>
      <c r="D15" s="7">
        <f t="shared" si="1"/>
        <v>27.990000000000002</v>
      </c>
      <c r="E15" s="9">
        <v>18</v>
      </c>
      <c r="F15" s="9">
        <v>9.99</v>
      </c>
      <c r="G15" s="10">
        <v>3839830</v>
      </c>
      <c r="H15" s="3"/>
      <c r="I15" s="3" t="s">
        <v>77</v>
      </c>
    </row>
    <row r="16" spans="1:9" x14ac:dyDescent="0.3">
      <c r="A16" s="5">
        <f t="shared" si="0"/>
        <v>11</v>
      </c>
      <c r="B16" s="3" t="s">
        <v>103</v>
      </c>
      <c r="C16" s="4" t="s">
        <v>22</v>
      </c>
      <c r="D16" s="7">
        <f>SUM(E16:F16)</f>
        <v>27.990000000000002</v>
      </c>
      <c r="E16" s="9">
        <v>18</v>
      </c>
      <c r="F16" s="9">
        <v>9.99</v>
      </c>
      <c r="G16" s="10">
        <v>3739075</v>
      </c>
      <c r="H16" s="3"/>
      <c r="I16" s="3"/>
    </row>
    <row r="17" spans="1:9" x14ac:dyDescent="0.3">
      <c r="A17" s="5">
        <f t="shared" si="0"/>
        <v>12</v>
      </c>
      <c r="B17" s="3" t="s">
        <v>104</v>
      </c>
      <c r="C17" s="4" t="s">
        <v>23</v>
      </c>
      <c r="D17" s="7">
        <f t="shared" si="1"/>
        <v>27.29</v>
      </c>
      <c r="E17" s="9">
        <v>17.55</v>
      </c>
      <c r="F17" s="9">
        <v>9.74</v>
      </c>
      <c r="G17" s="10">
        <v>3900650</v>
      </c>
      <c r="H17" s="3"/>
      <c r="I17" s="3"/>
    </row>
    <row r="18" spans="1:9" x14ac:dyDescent="0.3">
      <c r="A18" s="5">
        <f t="shared" si="0"/>
        <v>13</v>
      </c>
      <c r="B18" s="3" t="s">
        <v>105</v>
      </c>
      <c r="C18" s="4" t="s">
        <v>89</v>
      </c>
      <c r="D18" s="7">
        <f t="shared" si="1"/>
        <v>38.480000000000004</v>
      </c>
      <c r="E18" s="9">
        <v>24.75</v>
      </c>
      <c r="F18" s="9">
        <v>13.73</v>
      </c>
      <c r="G18" s="10">
        <v>5321073</v>
      </c>
      <c r="H18" s="3"/>
      <c r="I18" s="3"/>
    </row>
    <row r="19" spans="1:9" x14ac:dyDescent="0.3">
      <c r="A19" s="5">
        <f t="shared" si="0"/>
        <v>14</v>
      </c>
      <c r="B19" s="3" t="s">
        <v>106</v>
      </c>
      <c r="C19" s="4" t="s">
        <v>4</v>
      </c>
      <c r="D19" s="7">
        <f t="shared" si="1"/>
        <v>44.519999999999996</v>
      </c>
      <c r="E19" s="11">
        <v>28.63</v>
      </c>
      <c r="F19" s="11">
        <v>15.89</v>
      </c>
      <c r="G19" s="12">
        <v>7611512</v>
      </c>
      <c r="H19" s="3"/>
      <c r="I19" s="3"/>
    </row>
    <row r="20" spans="1:9" x14ac:dyDescent="0.3">
      <c r="A20" s="5">
        <f t="shared" si="0"/>
        <v>15</v>
      </c>
      <c r="B20" s="3" t="s">
        <v>107</v>
      </c>
      <c r="C20" s="4" t="s">
        <v>24</v>
      </c>
      <c r="D20" s="7">
        <f t="shared" si="1"/>
        <v>28.39</v>
      </c>
      <c r="E20" s="9">
        <v>18.260000000000002</v>
      </c>
      <c r="F20" s="9">
        <v>10.130000000000001</v>
      </c>
      <c r="G20" s="10">
        <v>4854566</v>
      </c>
      <c r="H20" s="3"/>
      <c r="I20" s="3"/>
    </row>
    <row r="21" spans="1:9" x14ac:dyDescent="0.3">
      <c r="A21" s="5">
        <f t="shared" si="0"/>
        <v>16</v>
      </c>
      <c r="B21" s="3" t="s">
        <v>108</v>
      </c>
      <c r="C21" s="4" t="s">
        <v>85</v>
      </c>
      <c r="D21" s="7">
        <f t="shared" si="1"/>
        <v>49.89</v>
      </c>
      <c r="E21" s="13">
        <v>32.090000000000003</v>
      </c>
      <c r="F21" s="13">
        <v>17.799999999999997</v>
      </c>
      <c r="G21" s="12">
        <v>8997741</v>
      </c>
      <c r="H21" s="3"/>
      <c r="I21" s="3"/>
    </row>
    <row r="22" spans="1:9" x14ac:dyDescent="0.3">
      <c r="A22" s="5">
        <f t="shared" si="0"/>
        <v>17</v>
      </c>
      <c r="B22" s="3" t="s">
        <v>109</v>
      </c>
      <c r="C22" s="4" t="s">
        <v>86</v>
      </c>
      <c r="D22" s="7">
        <f t="shared" si="1"/>
        <v>49.989999999999995</v>
      </c>
      <c r="E22" s="13">
        <v>32.15</v>
      </c>
      <c r="F22" s="13">
        <v>17.84</v>
      </c>
      <c r="G22" s="12">
        <v>9014564</v>
      </c>
      <c r="H22" s="3"/>
      <c r="I22" s="3"/>
    </row>
    <row r="23" spans="1:9" x14ac:dyDescent="0.3">
      <c r="A23" s="5">
        <f t="shared" si="0"/>
        <v>18</v>
      </c>
      <c r="B23" s="3" t="s">
        <v>110</v>
      </c>
      <c r="C23" s="4" t="s">
        <v>25</v>
      </c>
      <c r="D23" s="7">
        <f t="shared" si="1"/>
        <v>20.62</v>
      </c>
      <c r="E23" s="9">
        <v>13.26</v>
      </c>
      <c r="F23" s="9">
        <v>7.36</v>
      </c>
      <c r="G23" s="10">
        <v>2176334</v>
      </c>
      <c r="H23" s="3"/>
      <c r="I23" s="3"/>
    </row>
    <row r="24" spans="1:9" x14ac:dyDescent="0.3">
      <c r="A24" s="5">
        <f t="shared" si="0"/>
        <v>19</v>
      </c>
      <c r="B24" s="3" t="s">
        <v>111</v>
      </c>
      <c r="C24" s="4" t="s">
        <v>26</v>
      </c>
      <c r="D24" s="7">
        <f t="shared" si="1"/>
        <v>29.08</v>
      </c>
      <c r="E24" s="9">
        <v>18.7</v>
      </c>
      <c r="F24" s="9">
        <v>10.38</v>
      </c>
      <c r="G24" s="10">
        <v>3069189</v>
      </c>
      <c r="H24" s="3"/>
      <c r="I24" s="3"/>
    </row>
    <row r="25" spans="1:9" x14ac:dyDescent="0.3">
      <c r="A25" s="5">
        <f t="shared" si="0"/>
        <v>20</v>
      </c>
      <c r="B25" s="3" t="s">
        <v>112</v>
      </c>
      <c r="C25" s="4" t="s">
        <v>27</v>
      </c>
      <c r="D25" s="7">
        <f t="shared" si="1"/>
        <v>31.72</v>
      </c>
      <c r="E25" s="9">
        <v>20.399999999999999</v>
      </c>
      <c r="F25" s="9">
        <v>11.32</v>
      </c>
      <c r="G25" s="10">
        <v>3348206</v>
      </c>
      <c r="H25" s="3"/>
      <c r="I25" s="3"/>
    </row>
    <row r="26" spans="1:9" x14ac:dyDescent="0.3">
      <c r="A26" s="5">
        <f t="shared" si="0"/>
        <v>21</v>
      </c>
      <c r="B26" s="3" t="s">
        <v>113</v>
      </c>
      <c r="C26" s="4" t="s">
        <v>28</v>
      </c>
      <c r="D26" s="7">
        <f t="shared" si="1"/>
        <v>20.62</v>
      </c>
      <c r="E26" s="9">
        <v>13.26</v>
      </c>
      <c r="F26" s="9">
        <v>7.36</v>
      </c>
      <c r="G26" s="10">
        <v>2176334</v>
      </c>
      <c r="H26" s="3"/>
      <c r="I26" s="3"/>
    </row>
    <row r="27" spans="1:9" x14ac:dyDescent="0.3">
      <c r="A27" s="5">
        <f t="shared" si="0"/>
        <v>22</v>
      </c>
      <c r="B27" s="3" t="s">
        <v>114</v>
      </c>
      <c r="C27" s="4" t="s">
        <v>29</v>
      </c>
      <c r="D27" s="7">
        <f t="shared" si="1"/>
        <v>20.62</v>
      </c>
      <c r="E27" s="9">
        <v>13.26</v>
      </c>
      <c r="F27" s="9">
        <v>7.36</v>
      </c>
      <c r="G27" s="10">
        <v>2176334</v>
      </c>
      <c r="H27" s="3"/>
      <c r="I27" s="3"/>
    </row>
    <row r="28" spans="1:9" x14ac:dyDescent="0.3">
      <c r="A28" s="5">
        <f t="shared" si="0"/>
        <v>23</v>
      </c>
      <c r="B28" s="3" t="s">
        <v>115</v>
      </c>
      <c r="C28" s="4" t="s">
        <v>5</v>
      </c>
      <c r="D28" s="7">
        <f t="shared" si="1"/>
        <v>82.48</v>
      </c>
      <c r="E28" s="11">
        <v>53.04</v>
      </c>
      <c r="F28" s="11">
        <v>29.44</v>
      </c>
      <c r="G28" s="12">
        <v>8898042</v>
      </c>
      <c r="H28" s="3"/>
      <c r="I28" s="3"/>
    </row>
    <row r="29" spans="1:9" x14ac:dyDescent="0.3">
      <c r="A29" s="5">
        <f t="shared" ref="A29:A45" si="2">ROW()-5</f>
        <v>24</v>
      </c>
      <c r="B29" s="3" t="s">
        <v>116</v>
      </c>
      <c r="C29" s="4" t="s">
        <v>30</v>
      </c>
      <c r="D29" s="7">
        <f t="shared" si="1"/>
        <v>20.62</v>
      </c>
      <c r="E29" s="9">
        <v>13.26</v>
      </c>
      <c r="F29" s="9">
        <v>7.36</v>
      </c>
      <c r="G29" s="10">
        <v>3236217</v>
      </c>
      <c r="H29" s="3"/>
      <c r="I29" s="3"/>
    </row>
    <row r="30" spans="1:9" x14ac:dyDescent="0.3">
      <c r="A30" s="5">
        <f t="shared" si="2"/>
        <v>25</v>
      </c>
      <c r="B30" s="3" t="s">
        <v>117</v>
      </c>
      <c r="C30" s="4" t="s">
        <v>31</v>
      </c>
      <c r="D30" s="7">
        <f t="shared" si="1"/>
        <v>29.08</v>
      </c>
      <c r="E30" s="9">
        <v>18.7</v>
      </c>
      <c r="F30" s="9">
        <v>10.38</v>
      </c>
      <c r="G30" s="10">
        <v>4428013</v>
      </c>
      <c r="H30" s="3"/>
      <c r="I30" s="3"/>
    </row>
    <row r="31" spans="1:9" x14ac:dyDescent="0.3">
      <c r="A31" s="5">
        <f t="shared" si="2"/>
        <v>26</v>
      </c>
      <c r="B31" s="3" t="s">
        <v>118</v>
      </c>
      <c r="C31" s="4" t="s">
        <v>6</v>
      </c>
      <c r="D31" s="7">
        <f t="shared" si="1"/>
        <v>83.72</v>
      </c>
      <c r="E31" s="11">
        <v>53.84</v>
      </c>
      <c r="F31" s="11">
        <v>29.88</v>
      </c>
      <c r="G31" s="12">
        <v>11966440</v>
      </c>
      <c r="H31" s="3"/>
      <c r="I31" s="3"/>
    </row>
    <row r="32" spans="1:9" x14ac:dyDescent="0.3">
      <c r="A32" s="5">
        <f t="shared" si="2"/>
        <v>27</v>
      </c>
      <c r="B32" s="3" t="s">
        <v>119</v>
      </c>
      <c r="C32" s="4" t="s">
        <v>32</v>
      </c>
      <c r="D32" s="7">
        <f t="shared" si="1"/>
        <v>21.049999999999997</v>
      </c>
      <c r="E32" s="9">
        <v>13.54</v>
      </c>
      <c r="F32" s="9">
        <v>7.51</v>
      </c>
      <c r="G32" s="10">
        <v>3599716</v>
      </c>
      <c r="H32" s="3"/>
      <c r="I32" s="3"/>
    </row>
    <row r="33" spans="1:9" x14ac:dyDescent="0.3">
      <c r="A33" s="5">
        <f t="shared" si="2"/>
        <v>28</v>
      </c>
      <c r="B33" s="3" t="s">
        <v>120</v>
      </c>
      <c r="C33" s="4" t="s">
        <v>33</v>
      </c>
      <c r="D33" s="7">
        <f t="shared" si="1"/>
        <v>20.62</v>
      </c>
      <c r="E33" s="9">
        <v>13.26</v>
      </c>
      <c r="F33" s="9">
        <v>7.36</v>
      </c>
      <c r="G33" s="10">
        <v>1636757</v>
      </c>
      <c r="H33" s="3"/>
      <c r="I33" s="3"/>
    </row>
    <row r="34" spans="1:9" x14ac:dyDescent="0.3">
      <c r="A34" s="5">
        <f t="shared" si="2"/>
        <v>29</v>
      </c>
      <c r="B34" s="3" t="s">
        <v>121</v>
      </c>
      <c r="C34" s="4" t="s">
        <v>34</v>
      </c>
      <c r="D34" s="7">
        <f t="shared" si="1"/>
        <v>20.62</v>
      </c>
      <c r="E34" s="9">
        <v>13.26</v>
      </c>
      <c r="F34" s="9">
        <v>7.36</v>
      </c>
      <c r="G34" s="10">
        <v>1636757</v>
      </c>
      <c r="H34" s="3"/>
      <c r="I34" s="3"/>
    </row>
    <row r="35" spans="1:9" x14ac:dyDescent="0.3">
      <c r="A35" s="5">
        <f t="shared" si="2"/>
        <v>30</v>
      </c>
      <c r="B35" s="3" t="s">
        <v>122</v>
      </c>
      <c r="C35" s="4" t="s">
        <v>35</v>
      </c>
      <c r="D35" s="7">
        <f t="shared" si="1"/>
        <v>29.08</v>
      </c>
      <c r="E35" s="9">
        <v>18.7</v>
      </c>
      <c r="F35" s="9">
        <v>10.38</v>
      </c>
      <c r="G35" s="10">
        <v>2308247</v>
      </c>
      <c r="H35" s="3"/>
      <c r="I35" s="3"/>
    </row>
    <row r="36" spans="1:9" x14ac:dyDescent="0.3">
      <c r="A36" s="5">
        <f t="shared" si="2"/>
        <v>31</v>
      </c>
      <c r="B36" s="3" t="s">
        <v>123</v>
      </c>
      <c r="C36" s="4" t="s">
        <v>36</v>
      </c>
      <c r="D36" s="7">
        <f t="shared" si="1"/>
        <v>31.72</v>
      </c>
      <c r="E36" s="9">
        <v>20.399999999999999</v>
      </c>
      <c r="F36" s="9">
        <v>11.32</v>
      </c>
      <c r="G36" s="10">
        <v>2518088</v>
      </c>
      <c r="H36" s="3"/>
      <c r="I36" s="3"/>
    </row>
    <row r="37" spans="1:9" x14ac:dyDescent="0.3">
      <c r="A37" s="5">
        <f t="shared" si="2"/>
        <v>32</v>
      </c>
      <c r="B37" s="3" t="s">
        <v>124</v>
      </c>
      <c r="C37" s="4" t="s">
        <v>37</v>
      </c>
      <c r="D37" s="7">
        <f t="shared" si="1"/>
        <v>20.62</v>
      </c>
      <c r="E37" s="9">
        <v>13.26</v>
      </c>
      <c r="F37" s="9">
        <v>7.36</v>
      </c>
      <c r="G37" s="10">
        <v>1636757</v>
      </c>
      <c r="H37" s="3"/>
      <c r="I37" s="3"/>
    </row>
    <row r="38" spans="1:9" x14ac:dyDescent="0.3">
      <c r="A38" s="5">
        <f t="shared" si="2"/>
        <v>33</v>
      </c>
      <c r="B38" s="3" t="s">
        <v>125</v>
      </c>
      <c r="C38" s="4" t="s">
        <v>38</v>
      </c>
      <c r="D38" s="7">
        <f t="shared" si="1"/>
        <v>20.62</v>
      </c>
      <c r="E38" s="9">
        <v>13.26</v>
      </c>
      <c r="F38" s="9">
        <v>7.36</v>
      </c>
      <c r="G38" s="10">
        <v>1636757</v>
      </c>
      <c r="H38" s="3"/>
      <c r="I38" s="3"/>
    </row>
    <row r="39" spans="1:9" x14ac:dyDescent="0.3">
      <c r="A39" s="5">
        <f t="shared" si="2"/>
        <v>34</v>
      </c>
      <c r="B39" s="3" t="s">
        <v>126</v>
      </c>
      <c r="C39" s="4" t="s">
        <v>39</v>
      </c>
      <c r="D39" s="7">
        <f t="shared" si="1"/>
        <v>20.62</v>
      </c>
      <c r="E39" s="9">
        <v>13.26</v>
      </c>
      <c r="F39" s="9">
        <v>7.36</v>
      </c>
      <c r="G39" s="10">
        <v>1983628</v>
      </c>
      <c r="H39" s="3"/>
      <c r="I39" s="3"/>
    </row>
    <row r="40" spans="1:9" x14ac:dyDescent="0.3">
      <c r="A40" s="5">
        <f t="shared" si="2"/>
        <v>35</v>
      </c>
      <c r="B40" s="3" t="s">
        <v>127</v>
      </c>
      <c r="C40" s="4" t="s">
        <v>7</v>
      </c>
      <c r="D40" s="7">
        <f t="shared" si="1"/>
        <v>41.769999999999996</v>
      </c>
      <c r="E40" s="11">
        <v>26.86</v>
      </c>
      <c r="F40" s="11">
        <v>14.91</v>
      </c>
      <c r="G40" s="12">
        <v>4892707</v>
      </c>
      <c r="H40" s="3"/>
      <c r="I40" s="3"/>
    </row>
    <row r="41" spans="1:9" x14ac:dyDescent="0.3">
      <c r="A41" s="5">
        <f t="shared" si="2"/>
        <v>36</v>
      </c>
      <c r="B41" s="3" t="s">
        <v>128</v>
      </c>
      <c r="C41" s="4" t="s">
        <v>40</v>
      </c>
      <c r="D41" s="7">
        <f t="shared" si="1"/>
        <v>20.62</v>
      </c>
      <c r="E41" s="9">
        <v>13.26</v>
      </c>
      <c r="F41" s="9">
        <v>7.36</v>
      </c>
      <c r="G41" s="10">
        <v>2272687</v>
      </c>
      <c r="H41" s="3"/>
      <c r="I41" s="3"/>
    </row>
    <row r="42" spans="1:9" x14ac:dyDescent="0.3">
      <c r="A42" s="5">
        <f t="shared" si="2"/>
        <v>37</v>
      </c>
      <c r="B42" s="3" t="s">
        <v>129</v>
      </c>
      <c r="C42" s="4" t="s">
        <v>41</v>
      </c>
      <c r="D42" s="7">
        <f t="shared" si="1"/>
        <v>20.62</v>
      </c>
      <c r="E42" s="9">
        <v>13.26</v>
      </c>
      <c r="F42" s="9">
        <v>7.36</v>
      </c>
      <c r="G42" s="10">
        <v>2272687</v>
      </c>
      <c r="H42" s="3"/>
      <c r="I42" s="3"/>
    </row>
    <row r="43" spans="1:9" x14ac:dyDescent="0.3">
      <c r="A43" s="5">
        <f t="shared" si="2"/>
        <v>38</v>
      </c>
      <c r="B43" s="3" t="s">
        <v>130</v>
      </c>
      <c r="C43" s="4" t="s">
        <v>42</v>
      </c>
      <c r="D43" s="7">
        <f t="shared" si="1"/>
        <v>20.62</v>
      </c>
      <c r="E43" s="9">
        <v>13.26</v>
      </c>
      <c r="F43" s="9">
        <v>7.36</v>
      </c>
      <c r="G43" s="10">
        <v>2272687</v>
      </c>
      <c r="H43" s="3"/>
      <c r="I43" s="3"/>
    </row>
    <row r="44" spans="1:9" x14ac:dyDescent="0.3">
      <c r="A44" s="5">
        <f t="shared" si="2"/>
        <v>39</v>
      </c>
      <c r="B44" s="3" t="s">
        <v>131</v>
      </c>
      <c r="C44" s="4" t="s">
        <v>43</v>
      </c>
      <c r="D44" s="7">
        <f t="shared" si="1"/>
        <v>33.57</v>
      </c>
      <c r="E44" s="9">
        <v>21.59</v>
      </c>
      <c r="F44" s="9">
        <v>11.98</v>
      </c>
      <c r="G44" s="10">
        <v>4484813</v>
      </c>
      <c r="H44" s="3"/>
      <c r="I44" s="3"/>
    </row>
    <row r="45" spans="1:9" x14ac:dyDescent="0.3">
      <c r="A45" s="5">
        <f t="shared" si="2"/>
        <v>40</v>
      </c>
      <c r="B45" s="3" t="s">
        <v>132</v>
      </c>
      <c r="C45" s="4" t="s">
        <v>44</v>
      </c>
      <c r="D45" s="7">
        <f t="shared" si="1"/>
        <v>45.26</v>
      </c>
      <c r="E45" s="9">
        <v>29.11</v>
      </c>
      <c r="F45" s="9">
        <v>16.149999999999999</v>
      </c>
      <c r="G45" s="10">
        <v>2874024</v>
      </c>
      <c r="H45" s="3"/>
      <c r="I45" s="3"/>
    </row>
    <row r="46" spans="1:9" x14ac:dyDescent="0.3">
      <c r="A46" s="5">
        <f t="shared" ref="A46:A66" si="3">ROW()-5</f>
        <v>41</v>
      </c>
      <c r="B46" s="3" t="s">
        <v>133</v>
      </c>
      <c r="C46" s="4" t="s">
        <v>8</v>
      </c>
      <c r="D46" s="7">
        <f t="shared" si="1"/>
        <v>51.96</v>
      </c>
      <c r="E46" s="11">
        <v>33.42</v>
      </c>
      <c r="F46" s="11">
        <v>18.54</v>
      </c>
      <c r="G46" s="12">
        <v>4028082</v>
      </c>
      <c r="H46" s="3"/>
      <c r="I46" s="3"/>
    </row>
    <row r="47" spans="1:9" x14ac:dyDescent="0.3">
      <c r="A47" s="5">
        <f t="shared" si="3"/>
        <v>42</v>
      </c>
      <c r="B47" s="3" t="s">
        <v>134</v>
      </c>
      <c r="C47" s="4" t="s">
        <v>45</v>
      </c>
      <c r="D47" s="7">
        <f t="shared" si="1"/>
        <v>37.909999999999997</v>
      </c>
      <c r="E47" s="9">
        <v>24.38</v>
      </c>
      <c r="F47" s="9">
        <v>13.53</v>
      </c>
      <c r="G47" s="10">
        <v>2938500</v>
      </c>
      <c r="H47" s="3"/>
      <c r="I47" s="3"/>
    </row>
    <row r="48" spans="1:9" x14ac:dyDescent="0.3">
      <c r="A48" s="5">
        <f t="shared" si="3"/>
        <v>43</v>
      </c>
      <c r="B48" s="3" t="s">
        <v>135</v>
      </c>
      <c r="C48" s="4" t="s">
        <v>46</v>
      </c>
      <c r="D48" s="7">
        <f t="shared" si="1"/>
        <v>35.620000000000005</v>
      </c>
      <c r="E48" s="9">
        <v>22.91</v>
      </c>
      <c r="F48" s="9">
        <v>12.71</v>
      </c>
      <c r="G48" s="10">
        <v>4093115</v>
      </c>
      <c r="H48" s="3"/>
      <c r="I48" s="3"/>
    </row>
    <row r="49" spans="1:9" x14ac:dyDescent="0.3">
      <c r="A49" s="5">
        <f t="shared" si="3"/>
        <v>44</v>
      </c>
      <c r="B49" s="3" t="s">
        <v>136</v>
      </c>
      <c r="C49" s="4" t="s">
        <v>47</v>
      </c>
      <c r="D49" s="7">
        <f t="shared" si="1"/>
        <v>27.29</v>
      </c>
      <c r="E49" s="9">
        <v>17.55</v>
      </c>
      <c r="F49" s="9">
        <v>9.74</v>
      </c>
      <c r="G49" s="10">
        <v>2880442</v>
      </c>
      <c r="H49" s="3"/>
      <c r="I49" s="3"/>
    </row>
    <row r="50" spans="1:9" x14ac:dyDescent="0.3">
      <c r="A50" s="5">
        <f t="shared" si="3"/>
        <v>45</v>
      </c>
      <c r="B50" s="3" t="s">
        <v>137</v>
      </c>
      <c r="C50" s="4" t="s">
        <v>48</v>
      </c>
      <c r="D50" s="7">
        <f t="shared" si="1"/>
        <v>27.29</v>
      </c>
      <c r="E50" s="9">
        <v>17.55</v>
      </c>
      <c r="F50" s="9">
        <v>9.74</v>
      </c>
      <c r="G50" s="10">
        <v>2880442</v>
      </c>
      <c r="H50" s="3"/>
      <c r="I50" s="3"/>
    </row>
    <row r="51" spans="1:9" x14ac:dyDescent="0.3">
      <c r="A51" s="5">
        <f t="shared" si="3"/>
        <v>46</v>
      </c>
      <c r="B51" s="3" t="s">
        <v>138</v>
      </c>
      <c r="C51" s="4" t="s">
        <v>49</v>
      </c>
      <c r="D51" s="7">
        <f t="shared" si="1"/>
        <v>27.29</v>
      </c>
      <c r="E51" s="9">
        <v>17.55</v>
      </c>
      <c r="F51" s="9">
        <v>9.74</v>
      </c>
      <c r="G51" s="10">
        <v>2880442</v>
      </c>
      <c r="H51" s="3"/>
      <c r="I51" s="3"/>
    </row>
    <row r="52" spans="1:9" x14ac:dyDescent="0.3">
      <c r="A52" s="5">
        <f t="shared" si="3"/>
        <v>47</v>
      </c>
      <c r="B52" s="3" t="s">
        <v>139</v>
      </c>
      <c r="C52" s="4" t="s">
        <v>50</v>
      </c>
      <c r="D52" s="7">
        <f t="shared" si="1"/>
        <v>27.990000000000002</v>
      </c>
      <c r="E52" s="9">
        <v>18</v>
      </c>
      <c r="F52" s="9">
        <v>9.99</v>
      </c>
      <c r="G52" s="10">
        <v>2954299</v>
      </c>
      <c r="H52" s="3"/>
      <c r="I52" s="3"/>
    </row>
    <row r="53" spans="1:9" x14ac:dyDescent="0.3">
      <c r="A53" s="5">
        <f t="shared" si="3"/>
        <v>48</v>
      </c>
      <c r="B53" s="3" t="s">
        <v>140</v>
      </c>
      <c r="C53" s="4" t="s">
        <v>51</v>
      </c>
      <c r="D53" s="7">
        <f t="shared" si="1"/>
        <v>27.990000000000002</v>
      </c>
      <c r="E53" s="9">
        <v>18</v>
      </c>
      <c r="F53" s="9">
        <v>9.99</v>
      </c>
      <c r="G53" s="10">
        <v>2954299</v>
      </c>
      <c r="H53" s="3"/>
      <c r="I53" s="3"/>
    </row>
    <row r="54" spans="1:9" x14ac:dyDescent="0.3">
      <c r="A54" s="5">
        <f t="shared" si="3"/>
        <v>49</v>
      </c>
      <c r="B54" s="3" t="s">
        <v>141</v>
      </c>
      <c r="C54" s="4" t="s">
        <v>52</v>
      </c>
      <c r="D54" s="7">
        <f t="shared" si="1"/>
        <v>27.990000000000002</v>
      </c>
      <c r="E54" s="9">
        <v>18</v>
      </c>
      <c r="F54" s="9">
        <v>9.99</v>
      </c>
      <c r="G54" s="10">
        <v>2954299</v>
      </c>
      <c r="H54" s="3"/>
      <c r="I54" s="3"/>
    </row>
    <row r="55" spans="1:9" x14ac:dyDescent="0.3">
      <c r="A55" s="5">
        <f t="shared" si="3"/>
        <v>50</v>
      </c>
      <c r="B55" s="3" t="s">
        <v>142</v>
      </c>
      <c r="C55" s="4" t="s">
        <v>53</v>
      </c>
      <c r="D55" s="7">
        <f t="shared" si="1"/>
        <v>27.990000000000002</v>
      </c>
      <c r="E55" s="9">
        <v>18</v>
      </c>
      <c r="F55" s="9">
        <v>9.99</v>
      </c>
      <c r="G55" s="10">
        <v>2954299</v>
      </c>
      <c r="H55" s="3"/>
      <c r="I55" s="3"/>
    </row>
    <row r="56" spans="1:9" x14ac:dyDescent="0.3">
      <c r="A56" s="5">
        <f t="shared" si="3"/>
        <v>51</v>
      </c>
      <c r="B56" s="3" t="s">
        <v>143</v>
      </c>
      <c r="C56" s="4" t="s">
        <v>54</v>
      </c>
      <c r="D56" s="7">
        <f t="shared" si="1"/>
        <v>24.85</v>
      </c>
      <c r="E56" s="9">
        <v>15.98</v>
      </c>
      <c r="F56" s="9">
        <v>8.8699999999999992</v>
      </c>
      <c r="G56" s="10">
        <v>3087232</v>
      </c>
      <c r="H56" s="3"/>
      <c r="I56" s="3"/>
    </row>
    <row r="57" spans="1:9" x14ac:dyDescent="0.3">
      <c r="A57" s="5">
        <f t="shared" si="3"/>
        <v>52</v>
      </c>
      <c r="B57" s="3" t="s">
        <v>144</v>
      </c>
      <c r="C57" s="4" t="s">
        <v>9</v>
      </c>
      <c r="D57" s="7">
        <f t="shared" si="1"/>
        <v>51.96</v>
      </c>
      <c r="E57" s="11">
        <v>33.42</v>
      </c>
      <c r="F57" s="11">
        <v>18.54</v>
      </c>
      <c r="G57" s="12">
        <v>5242305</v>
      </c>
      <c r="H57" s="3"/>
      <c r="I57" s="3"/>
    </row>
    <row r="58" spans="1:9" x14ac:dyDescent="0.3">
      <c r="A58" s="5">
        <f t="shared" si="3"/>
        <v>53</v>
      </c>
      <c r="B58" s="3" t="s">
        <v>145</v>
      </c>
      <c r="C58" s="4" t="s">
        <v>55</v>
      </c>
      <c r="D58" s="7">
        <f t="shared" si="1"/>
        <v>25.450000000000003</v>
      </c>
      <c r="E58" s="9">
        <v>16.37</v>
      </c>
      <c r="F58" s="9">
        <v>9.08</v>
      </c>
      <c r="G58" s="10">
        <v>3400481</v>
      </c>
      <c r="H58" s="3"/>
      <c r="I58" s="3"/>
    </row>
    <row r="59" spans="1:9" x14ac:dyDescent="0.3">
      <c r="A59" s="5">
        <f t="shared" si="3"/>
        <v>54</v>
      </c>
      <c r="B59" s="3" t="s">
        <v>146</v>
      </c>
      <c r="C59" s="4" t="s">
        <v>56</v>
      </c>
      <c r="D59" s="7">
        <f t="shared" si="1"/>
        <v>25.48</v>
      </c>
      <c r="E59" s="9">
        <v>16.39</v>
      </c>
      <c r="F59" s="9">
        <v>9.09</v>
      </c>
      <c r="G59" s="10">
        <v>3496379</v>
      </c>
      <c r="H59" s="3"/>
      <c r="I59" s="3" t="s">
        <v>78</v>
      </c>
    </row>
    <row r="60" spans="1:9" x14ac:dyDescent="0.3">
      <c r="A60" s="5">
        <f t="shared" si="3"/>
        <v>55</v>
      </c>
      <c r="B60" s="3" t="s">
        <v>147</v>
      </c>
      <c r="C60" s="4" t="s">
        <v>57</v>
      </c>
      <c r="D60" s="7">
        <f t="shared" si="1"/>
        <v>25.439999999999998</v>
      </c>
      <c r="E60" s="9">
        <v>16.36</v>
      </c>
      <c r="F60" s="9">
        <v>9.08</v>
      </c>
      <c r="G60" s="10">
        <v>3398404</v>
      </c>
      <c r="H60" s="3"/>
      <c r="I60" s="3"/>
    </row>
    <row r="61" spans="1:9" x14ac:dyDescent="0.3">
      <c r="A61" s="5">
        <f t="shared" si="3"/>
        <v>56</v>
      </c>
      <c r="B61" s="3" t="s">
        <v>148</v>
      </c>
      <c r="C61" s="4" t="s">
        <v>58</v>
      </c>
      <c r="D61" s="7">
        <f t="shared" si="1"/>
        <v>25.36</v>
      </c>
      <c r="E61" s="9">
        <v>16.309999999999999</v>
      </c>
      <c r="F61" s="9">
        <v>9.0500000000000007</v>
      </c>
      <c r="G61" s="10">
        <v>3388018</v>
      </c>
      <c r="H61" s="3"/>
      <c r="I61" s="3"/>
    </row>
    <row r="62" spans="1:9" x14ac:dyDescent="0.3">
      <c r="A62" s="5">
        <f t="shared" si="3"/>
        <v>57</v>
      </c>
      <c r="B62" s="3" t="s">
        <v>149</v>
      </c>
      <c r="C62" s="4" t="s">
        <v>59</v>
      </c>
      <c r="D62" s="7">
        <f t="shared" si="1"/>
        <v>25.240000000000002</v>
      </c>
      <c r="E62" s="9">
        <v>16.23</v>
      </c>
      <c r="F62" s="9">
        <v>9.01</v>
      </c>
      <c r="G62" s="10">
        <v>3371399</v>
      </c>
      <c r="H62" s="3"/>
      <c r="I62" s="3"/>
    </row>
    <row r="63" spans="1:9" x14ac:dyDescent="0.3">
      <c r="A63" s="5">
        <f t="shared" si="3"/>
        <v>58</v>
      </c>
      <c r="B63" s="3" t="s">
        <v>150</v>
      </c>
      <c r="C63" s="4" t="s">
        <v>60</v>
      </c>
      <c r="D63" s="7">
        <f t="shared" si="1"/>
        <v>51.31</v>
      </c>
      <c r="E63" s="9">
        <v>33</v>
      </c>
      <c r="F63" s="9">
        <v>18.309999999999999</v>
      </c>
      <c r="G63" s="10">
        <v>5416216</v>
      </c>
      <c r="H63" s="3"/>
      <c r="I63" s="3"/>
    </row>
    <row r="64" spans="1:9" x14ac:dyDescent="0.3">
      <c r="A64" s="5">
        <f t="shared" si="3"/>
        <v>59</v>
      </c>
      <c r="B64" s="3" t="s">
        <v>151</v>
      </c>
      <c r="C64" s="4" t="s">
        <v>61</v>
      </c>
      <c r="D64" s="7">
        <f t="shared" si="1"/>
        <v>67.22</v>
      </c>
      <c r="E64" s="9">
        <v>43.23</v>
      </c>
      <c r="F64" s="9">
        <v>23.99</v>
      </c>
      <c r="G64" s="10">
        <v>4896345</v>
      </c>
      <c r="H64" s="3"/>
      <c r="I64" s="3"/>
    </row>
    <row r="65" spans="1:9" x14ac:dyDescent="0.3">
      <c r="A65" s="5">
        <f t="shared" si="3"/>
        <v>60</v>
      </c>
      <c r="B65" s="3" t="s">
        <v>152</v>
      </c>
      <c r="C65" s="4" t="s">
        <v>62</v>
      </c>
      <c r="D65" s="7">
        <f t="shared" si="1"/>
        <v>86.53</v>
      </c>
      <c r="E65" s="9">
        <v>55.65</v>
      </c>
      <c r="F65" s="9">
        <v>30.88</v>
      </c>
      <c r="G65" s="10">
        <v>6707445</v>
      </c>
      <c r="H65" s="3"/>
      <c r="I65" s="3"/>
    </row>
    <row r="66" spans="1:9" x14ac:dyDescent="0.3">
      <c r="A66" s="5">
        <f t="shared" si="3"/>
        <v>61</v>
      </c>
      <c r="B66" s="3" t="s">
        <v>153</v>
      </c>
      <c r="C66" s="4" t="s">
        <v>63</v>
      </c>
      <c r="D66" s="7">
        <f t="shared" si="1"/>
        <v>84.72</v>
      </c>
      <c r="E66" s="9">
        <v>54.49</v>
      </c>
      <c r="F66" s="9">
        <v>30.23</v>
      </c>
      <c r="G66" s="10">
        <v>6963580</v>
      </c>
      <c r="H66" s="3"/>
      <c r="I66" s="3"/>
    </row>
    <row r="67" spans="1:9" x14ac:dyDescent="0.3">
      <c r="A67" s="5">
        <f t="shared" ref="A67:A78" si="4">ROW()-5</f>
        <v>62</v>
      </c>
      <c r="B67" s="3" t="s">
        <v>154</v>
      </c>
      <c r="C67" s="4" t="s">
        <v>64</v>
      </c>
      <c r="D67" s="7">
        <f t="shared" ref="D67:D78" si="5">SUM(E67:F67)</f>
        <v>38.5</v>
      </c>
      <c r="E67" s="9">
        <v>24.76</v>
      </c>
      <c r="F67" s="9">
        <v>13.74</v>
      </c>
      <c r="G67" s="10">
        <v>2264633</v>
      </c>
      <c r="H67" s="3"/>
      <c r="I67" s="3"/>
    </row>
    <row r="68" spans="1:9" x14ac:dyDescent="0.3">
      <c r="A68" s="5">
        <f t="shared" si="4"/>
        <v>63</v>
      </c>
      <c r="B68" s="3" t="s">
        <v>155</v>
      </c>
      <c r="C68" s="4" t="s">
        <v>65</v>
      </c>
      <c r="D68" s="7">
        <f t="shared" si="5"/>
        <v>131.29</v>
      </c>
      <c r="E68" s="9">
        <v>84.44</v>
      </c>
      <c r="F68" s="9">
        <v>46.85</v>
      </c>
      <c r="G68" s="10">
        <v>9282050</v>
      </c>
      <c r="H68" s="3" t="s">
        <v>82</v>
      </c>
      <c r="I68" s="3" t="s">
        <v>79</v>
      </c>
    </row>
    <row r="69" spans="1:9" x14ac:dyDescent="0.3">
      <c r="A69" s="5">
        <f t="shared" si="4"/>
        <v>64</v>
      </c>
      <c r="B69" s="3" t="s">
        <v>156</v>
      </c>
      <c r="C69" s="4" t="s">
        <v>66</v>
      </c>
      <c r="D69" s="7">
        <f t="shared" si="5"/>
        <v>41.89</v>
      </c>
      <c r="E69" s="9">
        <v>26.94</v>
      </c>
      <c r="F69" s="9">
        <v>14.95</v>
      </c>
      <c r="G69" s="10">
        <v>2855538</v>
      </c>
      <c r="H69" s="3"/>
      <c r="I69" s="3"/>
    </row>
    <row r="70" spans="1:9" x14ac:dyDescent="0.3">
      <c r="A70" s="5">
        <f t="shared" si="4"/>
        <v>65</v>
      </c>
      <c r="B70" s="3" t="s">
        <v>157</v>
      </c>
      <c r="C70" s="4" t="s">
        <v>67</v>
      </c>
      <c r="D70" s="7">
        <f t="shared" si="5"/>
        <v>99.59</v>
      </c>
      <c r="E70" s="9">
        <v>64.05</v>
      </c>
      <c r="F70" s="9">
        <v>35.54</v>
      </c>
      <c r="G70" s="10">
        <v>4927243</v>
      </c>
      <c r="H70" s="3"/>
      <c r="I70" s="3"/>
    </row>
    <row r="71" spans="1:9" x14ac:dyDescent="0.3">
      <c r="A71" s="5">
        <f t="shared" si="4"/>
        <v>66</v>
      </c>
      <c r="B71" s="3" t="s">
        <v>158</v>
      </c>
      <c r="C71" s="4" t="s">
        <v>68</v>
      </c>
      <c r="D71" s="7">
        <f t="shared" si="5"/>
        <v>132.88</v>
      </c>
      <c r="E71" s="9">
        <v>85.46</v>
      </c>
      <c r="F71" s="9">
        <v>47.42</v>
      </c>
      <c r="G71" s="10">
        <v>7282892</v>
      </c>
      <c r="H71" s="3" t="s">
        <v>83</v>
      </c>
      <c r="I71" s="3" t="s">
        <v>76</v>
      </c>
    </row>
    <row r="72" spans="1:9" x14ac:dyDescent="0.3">
      <c r="A72" s="5">
        <f t="shared" si="4"/>
        <v>67</v>
      </c>
      <c r="B72" s="3" t="s">
        <v>159</v>
      </c>
      <c r="C72" s="4" t="s">
        <v>69</v>
      </c>
      <c r="D72" s="7">
        <f t="shared" si="5"/>
        <v>108.25</v>
      </c>
      <c r="E72" s="9">
        <v>69.62</v>
      </c>
      <c r="F72" s="9">
        <v>38.630000000000003</v>
      </c>
      <c r="G72" s="10">
        <v>6873371</v>
      </c>
      <c r="H72" s="3"/>
      <c r="I72" s="3"/>
    </row>
    <row r="73" spans="1:9" x14ac:dyDescent="0.3">
      <c r="A73" s="5">
        <f t="shared" si="4"/>
        <v>68</v>
      </c>
      <c r="B73" s="3" t="s">
        <v>160</v>
      </c>
      <c r="C73" s="4" t="s">
        <v>70</v>
      </c>
      <c r="D73" s="7">
        <f t="shared" si="5"/>
        <v>136.88</v>
      </c>
      <c r="E73" s="9">
        <v>88.03</v>
      </c>
      <c r="F73" s="9">
        <v>48.85</v>
      </c>
      <c r="G73" s="10">
        <v>7501990</v>
      </c>
      <c r="H73" s="3" t="s">
        <v>82</v>
      </c>
      <c r="I73" s="3" t="s">
        <v>77</v>
      </c>
    </row>
    <row r="74" spans="1:9" x14ac:dyDescent="0.3">
      <c r="A74" s="5">
        <f t="shared" si="4"/>
        <v>69</v>
      </c>
      <c r="B74" s="3" t="s">
        <v>161</v>
      </c>
      <c r="C74" s="4" t="s">
        <v>71</v>
      </c>
      <c r="D74" s="7">
        <f t="shared" si="5"/>
        <v>91.89</v>
      </c>
      <c r="E74" s="9">
        <v>59.1</v>
      </c>
      <c r="F74" s="9">
        <v>32.79</v>
      </c>
      <c r="G74" s="10">
        <v>7123271</v>
      </c>
      <c r="H74" s="3"/>
      <c r="I74" s="3" t="s">
        <v>80</v>
      </c>
    </row>
    <row r="75" spans="1:9" x14ac:dyDescent="0.3">
      <c r="A75" s="5">
        <f t="shared" si="4"/>
        <v>70</v>
      </c>
      <c r="B75" s="3" t="s">
        <v>162</v>
      </c>
      <c r="C75" s="4" t="s">
        <v>72</v>
      </c>
      <c r="D75" s="7">
        <f t="shared" si="5"/>
        <v>114.16</v>
      </c>
      <c r="E75" s="9">
        <v>73.42</v>
      </c>
      <c r="F75" s="9">
        <v>40.74</v>
      </c>
      <c r="G75" s="10">
        <v>8070678</v>
      </c>
      <c r="H75" s="3" t="s">
        <v>81</v>
      </c>
      <c r="I75" s="3" t="s">
        <v>84</v>
      </c>
    </row>
    <row r="76" spans="1:9" x14ac:dyDescent="0.3">
      <c r="A76" s="5">
        <f t="shared" si="4"/>
        <v>71</v>
      </c>
      <c r="B76" s="3" t="s">
        <v>163</v>
      </c>
      <c r="C76" s="4" t="s">
        <v>73</v>
      </c>
      <c r="D76" s="7">
        <f t="shared" si="5"/>
        <v>65.02</v>
      </c>
      <c r="E76" s="9">
        <v>41.82</v>
      </c>
      <c r="F76" s="9">
        <v>23.2</v>
      </c>
      <c r="G76" s="10">
        <v>4779384</v>
      </c>
      <c r="H76" s="3" t="s">
        <v>81</v>
      </c>
      <c r="I76" s="3" t="s">
        <v>77</v>
      </c>
    </row>
    <row r="77" spans="1:9" x14ac:dyDescent="0.3">
      <c r="A77" s="5">
        <f t="shared" si="4"/>
        <v>72</v>
      </c>
      <c r="B77" s="3" t="s">
        <v>164</v>
      </c>
      <c r="C77" s="4" t="s">
        <v>74</v>
      </c>
      <c r="D77" s="7">
        <f t="shared" si="5"/>
        <v>118.10999999999999</v>
      </c>
      <c r="E77" s="9">
        <v>75.959999999999994</v>
      </c>
      <c r="F77" s="9">
        <v>42.15</v>
      </c>
      <c r="G77" s="10">
        <v>8460279</v>
      </c>
      <c r="H77" s="1" t="s">
        <v>83</v>
      </c>
      <c r="I77" s="1" t="s">
        <v>79</v>
      </c>
    </row>
    <row r="78" spans="1:9" x14ac:dyDescent="0.3">
      <c r="A78" s="5">
        <f t="shared" si="4"/>
        <v>73</v>
      </c>
      <c r="B78" s="3" t="s">
        <v>165</v>
      </c>
      <c r="C78" s="4" t="s">
        <v>75</v>
      </c>
      <c r="D78" s="7">
        <f t="shared" si="5"/>
        <v>123.71000000000001</v>
      </c>
      <c r="E78" s="9">
        <v>79.56</v>
      </c>
      <c r="F78" s="9">
        <v>44.15</v>
      </c>
      <c r="G78" s="10">
        <v>8398746</v>
      </c>
      <c r="H78" s="1" t="s">
        <v>83</v>
      </c>
      <c r="I78" s="1" t="s">
        <v>77</v>
      </c>
    </row>
  </sheetData>
  <mergeCells count="9">
    <mergeCell ref="A2:I2"/>
    <mergeCell ref="A4:A5"/>
    <mergeCell ref="B4:B5"/>
    <mergeCell ref="C4:C5"/>
    <mergeCell ref="D4:D5"/>
    <mergeCell ref="E4:E5"/>
    <mergeCell ref="F4:F5"/>
    <mergeCell ref="H4:H5"/>
    <mergeCell ref="I4:I5"/>
  </mergeCells>
  <phoneticPr fontId="1" type="noConversion"/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두류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2024-12-31T00:25:55Z</cp:lastPrinted>
  <dcterms:created xsi:type="dcterms:W3CDTF">2024-08-05T05:38:42Z</dcterms:created>
  <dcterms:modified xsi:type="dcterms:W3CDTF">2025-01-02T12:32:26Z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zAyMiIsImxvZ1RpbWUiOiIyMDI1LTAxLTAyVDEyOjE3OjE4WiIsInBJRCI6MSwidHJhY2VJZCI6IjExRTc2QUI2ODk3RDRDNTZBRjg3MzgxNUExMzI2OEMzIiwidXNlckNvZGUiOiIyMDE2MDA0NyJ9LCJub2RlMiIgOiB7ImRzZCI6IjAxMDAwMDAwMDAwMDMwMjIiLCJsb2dUaW1lIjoiMjAyNS0wMS0wMlQxMjoxNzoxOFoiLCJwSUQiOjEsInRyYWNlSWQiOiIxMUU3NkFCNjg5N0Q0QzU2QUY4NzM4MTVBMTMyNjhDMyIsInVzZXJDb2RlIjoiMjAxNjAwNDcifSwibm9kZTMiIDogeyJkc2QiOiIwMTAwMDAwMDAwMDAzMDIyIiwibG9nVGltZSI6IjIwMjUtMDEtMDJUMTI6MTc6MThaIiwicElEIjoxLCJ0cmFjZUlkIjoiMTFFNzZBQjY4OTdENEM1NkFGODczODE1QTEzMjY4QzMiLCJ1c2VyQ29kZSI6IjIwMTYwMDQ3In0sIm5vZGU0IiA6IHsiZHNkIjoiMDEwMDAwMDAwMDAwMzAyMiIsImxvZ1RpbWUiOiIyMDI1LTAxLTAyVDEyOjE3OjE4WiIsInBJRCI6MSwidHJhY2VJZCI6IjExRTc2QUI2ODk3RDRDNTZBRjg3MzgxNUExMzI2OEMzIiwidXNlckNvZGUiOiIyMDE2MDA0NyJ9LCJub2RlNSIgOiB7ICJ1c2VyQ29kZSIgOiAiMjAxNjAwNDciLCAidHJhY2VJZCIgOiAiM0JEOEQ5MEY2OTdEMDdGOENBRTQ3REU0MUI0QTc0QUIiLCAiZHNkIiA6ICIwMDAwMDAwMDAwMDAwMDAwIiwgInBJRCIgOiAiMjA0OCIsICJsb2dUaW1lIiA6ICIyMDI1LTAxLTAyVDEyOjMzOjM0WiIgfX0=</vt:lpwstr>
  </property>
</Properties>
</file>