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215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6년 김용훈\입찰관련\두류\1차\"/>
    </mc:Choice>
  </mc:AlternateContent>
  <x:bookViews>
    <x:workbookView xWindow="0" yWindow="0" windowWidth="28545" windowHeight="11325"/>
  </x:bookViews>
  <x:sheets>
    <x:sheet name="두류" sheetId="1" r:id="rId4"/>
  </x:sheets>
  <x:definedNames>
    <x:definedName name="_xlnm._FilterDatabase" localSheetId="0" hidden="1">두류!$A$4:$I$66</x:definedName>
    <x:definedName name="_xlnm.Print_Area" localSheetId="0">두류!$A$2:$I$66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<x:sst xmlns:r="http://schemas.openxmlformats.org/officeDocument/2006/relationships" xmlns:c="http://schemas.openxmlformats.org/drawingml/2006/chart" xmlns:x="http://schemas.openxmlformats.org/spreadsheetml/2006/main" count="199" uniqueCount="75">
  <x:si>
    <x:t>사용허가면적(㎡)</x:t>
  </x:si>
  <x:si>
    <x:t>음식점업으로 영업업종 한정</x:t>
  </x:si>
  <x:si>
    <x:t>수도시설</x:t>
  </x:si>
  <x:si>
    <x:t>A3, A4</x:t>
  </x:si>
  <x:si>
    <x:t>점포번호</x:t>
  </x:si>
  <x:si>
    <x:t>E11-2</x:t>
  </x:si>
  <x:si>
    <x:t>E9-1</x:t>
  </x:si>
  <x:si>
    <x:t>E10-3</x:t>
  </x:si>
  <x:si>
    <x:t>E12-1</x:t>
  </x:si>
  <x:si>
    <x:t>전용면적(㎡)</x:t>
  </x:si>
  <x:si>
    <x:t>A1, A2</x:t>
  </x:si>
  <x:si>
    <x:t>공용면적(㎡)</x:t>
  </x:si>
  <x:si>
    <x:t>가스시설</x:t>
  </x:si>
  <x:si>
    <x:t>D18, D19</x:t>
  </x:si>
  <x:si>
    <x:t>B22, B23</x:t>
  </x:si>
  <x:si>
    <x:t>D47, D48</x:t>
  </x:si>
  <x:si>
    <x:t>B45, C44</x:t>
  </x:si>
  <x:si>
    <x:t>B36, B37</x:t>
  </x:si>
  <x:si>
    <x:t>B56, C56</x:t>
  </x:si>
  <x:si>
    <x:t>B54, C54</x:t>
  </x:si>
  <x:si>
    <x:t>A40, A41</x:t>
  </x:si>
  <x:si>
    <x:t>B41, C40</x:t>
  </x:si>
  <x:si>
    <x:t>D64</x:t>
  </x:si>
  <x:si>
    <x:t>C26</x:t>
  </x:si>
  <x:si>
    <x:t>A44</x:t>
  </x:si>
  <x:si>
    <x:t>C27</x:t>
  </x:si>
  <x:si>
    <x:t>A18</x:t>
  </x:si>
  <x:si>
    <x:t>D61</x:t>
  </x:si>
  <x:si>
    <x:t>D21</x:t>
  </x:si>
  <x:si>
    <x:t>O</x:t>
  </x:si>
  <x:si>
    <x:t>D65</x:t>
  </x:si>
  <x:si>
    <x:t>비고</x:t>
  </x:si>
  <x:si>
    <x:t>D67</x:t>
  </x:si>
  <x:si>
    <x:t>A6</x:t>
  </x:si>
  <x:si>
    <x:t>D60</x:t>
  </x:si>
  <x:si>
    <x:t>E1</x:t>
  </x:si>
  <x:si>
    <x:t>A36</x:t>
  </x:si>
  <x:si>
    <x:t>E8</x:t>
  </x:si>
  <x:si>
    <x:t>B6</x:t>
  </x:si>
  <x:si>
    <x:t>D10</x:t>
  </x:si>
  <x:si>
    <x:t>E19</x:t>
  </x:si>
  <x:si>
    <x:t>X</x:t>
  </x:si>
  <x:si>
    <x:t>D13</x:t>
  </x:si>
  <x:si>
    <x:t>C28</x:t>
  </x:si>
  <x:si>
    <x:t>B7</x:t>
  </x:si>
  <x:si>
    <x:t>A26</x:t>
  </x:si>
  <x:si>
    <x:t>A32</x:t>
  </x:si>
  <x:si>
    <x:t>D72</x:t>
  </x:si>
  <x:si>
    <x:t>A19</x:t>
  </x:si>
  <x:si>
    <x:t>E4</x:t>
  </x:si>
  <x:si>
    <x:t>D66</x:t>
  </x:si>
  <x:si>
    <x:t>D23</x:t>
  </x:si>
  <x:si>
    <x:t>D63</x:t>
  </x:si>
  <x:si>
    <x:t>C6</x:t>
  </x:si>
  <x:si>
    <x:t>A17</x:t>
  </x:si>
  <x:si>
    <x:t>E6</x:t>
  </x:si>
  <x:si>
    <x:t>NO</x:t>
  </x:si>
  <x:si>
    <x:t>A23</x:t>
  </x:si>
  <x:si>
    <x:t>A33</x:t>
  </x:si>
  <x:si>
    <x:t>C7</x:t>
  </x:si>
  <x:si>
    <x:t>A48</x:t>
  </x:si>
  <x:si>
    <x:t>B10</x:t>
  </x:si>
  <x:si>
    <x:t>B4</x:t>
  </x:si>
  <x:si>
    <x:t>C4</x:t>
  </x:si>
  <x:si>
    <x:t>B5</x:t>
  </x:si>
  <x:si>
    <x:t>A7</x:t>
  </x:si>
  <x:si>
    <x:t>C8</x:t>
  </x:si>
  <x:si>
    <x:t>B46</x:t>
  </x:si>
  <x:si>
    <x:t>C5</x:t>
  </x:si>
  <x:si>
    <x:t>A16</x:t>
  </x:si>
  <x:si>
    <x:t>A12</x:t>
  </x:si>
  <x:si>
    <x:t>D11</x:t>
  </x:si>
  <x:si>
    <x:t>2026년 제1차 두류 지하도상가 입찰물건 목록</x:t>
  </x:si>
  <x:si>
    <x:t>(부가세 제외)</x:t>
  </x:si>
  <x:si>
    <x:t>입찰 예정가격(원)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</x:si>
</x:sst>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5">
    <x:numFmt numFmtId="164" formatCode="#,##0.00_ "/>
    <x:numFmt numFmtId="165" formatCode="#,##0_);[Red]\(#,##0\)"/>
    <x:numFmt numFmtId="166" formatCode="#,##0_ "/>
    <x:numFmt numFmtId="167" formatCode="0_);[Red]\(0\)"/>
    <x:numFmt numFmtId="168" formatCode="#,##0.00_);[Red]\(#,##0.0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27">
    <x:xf numFmtId="0" fontId="0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  <x:xf numFmtId="0" fontId="0" fillId="2" borderId="1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0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2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2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2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2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2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2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2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/>
        </x:xf>
      </mc:Fallback>
    </mc:AlternateContent>
    <x:xf numFmtId="0" fontId="0" fillId="2" borderId="0" xfId="2" applyNumberFormat="1" applyFill="1">
      <x:alignment horizontal="general" vertical="center"/>
    </x:xf>
    <x:xf numFmtId="0" fontId="0" fillId="2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66"/>
  <x:sheetViews>
    <x:sheetView tabSelected="1" topLeftCell="A1" zoomScaleNormal="130" zoomScaleSheetLayoutView="100" workbookViewId="0">
      <x:selection activeCell="H9" activeCellId="0" sqref="H9:H9"/>
    </x:sheetView>
  </x:sheetViews>
  <x:sheetFormatPr defaultColWidth="9.00390625" defaultRowHeight="16.39999999999999857891"/>
  <x:cols>
    <x:col min="1" max="1" width="9" style="16" bestFit="1" customWidth="1"/>
    <x:col min="2" max="2" width="26.625" style="17" bestFit="1" customWidth="1"/>
    <x:col min="3" max="5" width="12.375" style="16" customWidth="1"/>
    <x:col min="6" max="6" width="17.5" style="17" customWidth="1"/>
    <x:col min="7" max="8" width="9" style="17" customWidth="1"/>
    <x:col min="9" max="9" width="19.75" style="17" customWidth="1"/>
    <x:col min="10" max="16384" width="9.00390625" style="17"/>
  </x:cols>
  <x:sheetData>
    <x:row r="2" spans="1:9" ht="17.80000000000000071054">
      <x:c r="A2" s="24" t="s">
        <x:v>72</x:v>
      </x:c>
      <x:c r="B2" s="25"/>
      <x:c r="C2" s="25"/>
      <x:c r="D2" s="25"/>
      <x:c r="E2" s="25"/>
      <x:c r="F2" s="25"/>
      <x:c r="G2" s="25"/>
      <x:c r="H2" s="25"/>
      <x:c r="I2" s="26"/>
    </x:row>
    <x:row r="4" spans="1:9">
      <x:c r="A4" s="19" t="s">
        <x:v>56</x:v>
      </x:c>
      <x:c r="B4" s="19" t="s">
        <x:v>4</x:v>
      </x:c>
      <x:c r="C4" s="20" t="s">
        <x:v>0</x:v>
      </x:c>
      <x:c r="D4" s="20" t="s">
        <x:v>9</x:v>
      </x:c>
      <x:c r="E4" s="20" t="s">
        <x:v>11</x:v>
      </x:c>
      <x:c r="F4" s="21" t="s">
        <x:v>74</x:v>
      </x:c>
      <x:c r="G4" s="19" t="s">
        <x:v>12</x:v>
      </x:c>
      <x:c r="H4" s="19" t="s">
        <x:v>2</x:v>
      </x:c>
      <x:c r="I4" s="19" t="s">
        <x:v>31</x:v>
      </x:c>
    </x:row>
    <x:row r="5" spans="1:9">
      <x:c r="A5" s="22"/>
      <x:c r="B5" s="22"/>
      <x:c r="C5" s="23"/>
      <x:c r="D5" s="23"/>
      <x:c r="E5" s="23"/>
      <x:c r="F5" s="21" t="s">
        <x:v>73</x:v>
      </x:c>
      <x:c r="G5" s="22"/>
      <x:c r="H5" s="22"/>
      <x:c r="I5" s="22"/>
    </x:row>
    <x:row r="6" spans="1:9" s="17" customFormat="1">
      <x:c r="A6" s="10">
        <x:f>ROW()-5</x:f>
        <x:v>1</x:v>
      </x:c>
      <x:c r="B6" s="2" t="s">
        <x:v>10</x:v>
      </x:c>
      <x:c r="C6" s="8">
        <x:f>SUM(D6:E6)</x:f>
        <x:v>57.030000000000001</x:v>
      </x:c>
      <x:c r="D6" s="8">
        <x:v>36.68</x:v>
      </x:c>
      <x:c r="E6" s="8">
        <x:v>20.350000000000001</x:v>
      </x:c>
      <x:c r="F6" s="3">
        <x:v>6043168</x:v>
      </x:c>
      <x:c r="G6" s="7" t="s">
        <x:v>41</x:v>
      </x:c>
      <x:c r="H6" s="7" t="s">
        <x:v>41</x:v>
      </x:c>
      <x:c r="I6" s="1"/>
    </x:row>
    <x:row r="7" spans="1:9" s="17" customFormat="1">
      <x:c r="A7" s="10">
        <x:f t="shared" ref="A7:A66" si="0">ROW()-5</x:f>
        <x:v>2</x:v>
      </x:c>
      <x:c r="B7" s="2" t="s">
        <x:v>3</x:v>
      </x:c>
      <x:c r="C7" s="8">
        <x:v>54.579999999999998</x:v>
      </x:c>
      <x:c r="D7" s="8">
        <x:v>35.100000000000001</x:v>
      </x:c>
      <x:c r="E7" s="8">
        <x:v>19.48</x:v>
      </x:c>
      <x:c r="F7" s="3">
        <x:v>5250780</x:v>
      </x:c>
      <x:c r="G7" s="7" t="s">
        <x:v>41</x:v>
      </x:c>
      <x:c r="H7" s="7" t="s">
        <x:v>41</x:v>
      </x:c>
      <x:c r="I7" s="1"/>
    </x:row>
    <x:row r="8" spans="1:9" s="17" customFormat="1">
      <x:c r="A8" s="10">
        <x:f t="shared" si="0"/>
        <x:v>3</x:v>
      </x:c>
      <x:c r="B8" s="2" t="s">
        <x:v>33</x:v>
      </x:c>
      <x:c r="C8" s="8">
        <x:v>41.979999999999997</x:v>
      </x:c>
      <x:c r="D8" s="8">
        <x:v>27</x:v>
      </x:c>
      <x:c r="E8" s="8">
        <x:v>14.98</x:v>
      </x:c>
      <x:c r="F8" s="12">
        <x:v>4039062</x:v>
      </x:c>
      <x:c r="G8" s="7" t="s">
        <x:v>41</x:v>
      </x:c>
      <x:c r="H8" s="7" t="s">
        <x:v>41</x:v>
      </x:c>
      <x:c r="I8" s="1"/>
    </x:row>
    <x:row r="9" spans="1:9" s="17" customFormat="1">
      <x:c r="A9" s="10">
        <x:f t="shared" si="0"/>
        <x:v>4</x:v>
      </x:c>
      <x:c r="B9" s="2" t="s">
        <x:v>65</x:v>
      </x:c>
      <x:c r="C9" s="8">
        <x:f t="shared" ref="C9:C59" si="1">SUM(D9:E9)</x:f>
        <x:v>27.289999999999999</x:v>
      </x:c>
      <x:c r="D9" s="8">
        <x:v>17.550000000000001</x:v>
      </x:c>
      <x:c r="E9" s="8">
        <x:v>9.7400000000000002</x:v>
      </x:c>
      <x:c r="F9" s="9">
        <x:v>2625390</x:v>
      </x:c>
      <x:c r="G9" s="7" t="s">
        <x:v>41</x:v>
      </x:c>
      <x:c r="H9" s="7" t="s">
        <x:v>41</x:v>
      </x:c>
      <x:c r="I9" s="1"/>
    </x:row>
    <x:row r="10" spans="1:9" s="17" customFormat="1">
      <x:c r="A10" s="10">
        <x:f t="shared" si="0"/>
        <x:v>5</x:v>
      </x:c>
      <x:c r="B10" s="2" t="s">
        <x:v>70</x:v>
      </x:c>
      <x:c r="C10" s="8">
        <x:f t="shared" si="1"/>
        <x:v>27.07</x:v>
      </x:c>
      <x:c r="D10" s="8">
        <x:v>17.41</x:v>
      </x:c>
      <x:c r="E10" s="8">
        <x:v>9.6600000000000001</x:v>
      </x:c>
      <x:c r="F10" s="9">
        <x:v>2857464</x:v>
      </x:c>
      <x:c r="G10" s="7" t="s">
        <x:v>41</x:v>
      </x:c>
      <x:c r="H10" s="7" t="s">
        <x:v>41</x:v>
      </x:c>
      <x:c r="I10" s="1"/>
    </x:row>
    <x:row r="11" spans="1:9" s="17" customFormat="1">
      <x:c r="A11" s="10">
        <x:f t="shared" si="0"/>
        <x:v>6</x:v>
      </x:c>
      <x:c r="B11" s="2" t="s">
        <x:v>69</x:v>
      </x:c>
      <x:c r="C11" s="8">
        <x:f t="shared" si="1"/>
        <x:v>28.689999999999998</x:v>
      </x:c>
      <x:c r="D11" s="8">
        <x:v>18.449999999999999</x:v>
      </x:c>
      <x:c r="E11" s="8">
        <x:v>10.24</x:v>
      </x:c>
      <x:c r="F11" s="9">
        <x:v>3832552</x:v>
      </x:c>
      <x:c r="G11" s="7" t="s">
        <x:v>41</x:v>
      </x:c>
      <x:c r="H11" s="7" t="s">
        <x:v>41</x:v>
      </x:c>
      <x:c r="I11" s="1"/>
    </x:row>
    <x:row r="12" spans="1:9" s="17" customFormat="1">
      <x:c r="A12" s="10">
        <x:f t="shared" si="0"/>
        <x:v>7</x:v>
      </x:c>
      <x:c r="B12" s="2" t="s">
        <x:v>54</x:v>
      </x:c>
      <x:c r="C12" s="8">
        <x:v>32.189999999999998</x:v>
      </x:c>
      <x:c r="D12" s="8">
        <x:v>20.699999999999999</x:v>
      </x:c>
      <x:c r="E12" s="8">
        <x:v>11.49</x:v>
      </x:c>
      <x:c r="F12" s="9">
        <x:v>4716635</x:v>
      </x:c>
      <x:c r="G12" s="7" t="s">
        <x:v>41</x:v>
      </x:c>
      <x:c r="H12" s="7" t="s">
        <x:v>41</x:v>
      </x:c>
      <x:c r="I12" s="1"/>
    </x:row>
    <x:row r="13" spans="1:9" s="17" customFormat="1">
      <x:c r="A13" s="10">
        <x:f t="shared" si="0"/>
        <x:v>8</x:v>
      </x:c>
      <x:c r="B13" s="2" t="s">
        <x:v>26</x:v>
      </x:c>
      <x:c r="C13" s="8">
        <x:v>27.989999999999998</x:v>
      </x:c>
      <x:c r="D13" s="8">
        <x:v>18</x:v>
      </x:c>
      <x:c r="E13" s="8">
        <x:v>9.9900000000000002</x:v>
      </x:c>
      <x:c r="F13" s="12">
        <x:v>3739075</x:v>
      </x:c>
      <x:c r="G13" s="7" t="s">
        <x:v>41</x:v>
      </x:c>
      <x:c r="H13" s="7" t="s">
        <x:v>41</x:v>
      </x:c>
      <x:c r="I13" s="1"/>
    </x:row>
    <x:row r="14" spans="1:9" s="17" customFormat="1">
      <x:c r="A14" s="10">
        <x:f t="shared" si="0"/>
        <x:v>9</x:v>
      </x:c>
      <x:c r="B14" s="2" t="s">
        <x:v>48</x:v>
      </x:c>
      <x:c r="C14" s="8">
        <x:v>27.989999999999998</x:v>
      </x:c>
      <x:c r="D14" s="8">
        <x:v>18</x:v>
      </x:c>
      <x:c r="E14" s="8">
        <x:v>9.9900000000000002</x:v>
      </x:c>
      <x:c r="F14" s="12">
        <x:v>3739075</x:v>
      </x:c>
      <x:c r="G14" s="7" t="s">
        <x:v>41</x:v>
      </x:c>
      <x:c r="H14" s="7" t="s">
        <x:v>41</x:v>
      </x:c>
      <x:c r="I14" s="1"/>
    </x:row>
    <x:row r="15" spans="1:9" s="17" customFormat="1">
      <x:c r="A15" s="10">
        <x:f t="shared" si="0"/>
        <x:v>10</x:v>
      </x:c>
      <x:c r="B15" s="2" t="s">
        <x:v>57</x:v>
      </x:c>
      <x:c r="C15" s="8">
        <x:f>SUM(D15:E15)</x:f>
        <x:v>27.990000000000002</x:v>
      </x:c>
      <x:c r="D15" s="8">
        <x:v>18</x:v>
      </x:c>
      <x:c r="E15" s="8">
        <x:v>9.9900000000000002</x:v>
      </x:c>
      <x:c r="F15" s="9">
        <x:v>3739075</x:v>
      </x:c>
      <x:c r="G15" s="7" t="s">
        <x:v>41</x:v>
      </x:c>
      <x:c r="H15" s="7" t="s">
        <x:v>41</x:v>
      </x:c>
      <x:c r="I15" s="1"/>
    </x:row>
    <x:row r="16" spans="1:9" s="18" customFormat="1">
      <x:c r="A16" s="10">
        <x:f t="shared" si="0"/>
        <x:v>11</x:v>
      </x:c>
      <x:c r="B16" s="2" t="s">
        <x:v>45</x:v>
      </x:c>
      <x:c r="C16" s="8">
        <x:v>27.289999999999999</x:v>
      </x:c>
      <x:c r="D16" s="8">
        <x:v>17.550000000000001</x:v>
      </x:c>
      <x:c r="E16" s="8">
        <x:v>9.7400000000000002</x:v>
      </x:c>
      <x:c r="F16" s="9">
        <x:v>4028176</x:v>
      </x:c>
      <x:c r="G16" s="7" t="s">
        <x:v>41</x:v>
      </x:c>
      <x:c r="H16" s="7" t="s">
        <x:v>41</x:v>
      </x:c>
      <x:c r="I16" s="1"/>
    </x:row>
    <x:row r="17" spans="1:9" s="18" customFormat="1">
      <x:c r="A17" s="10">
        <x:f t="shared" si="0"/>
        <x:v>12</x:v>
      </x:c>
      <x:c r="B17" s="2" t="s">
        <x:v>46</x:v>
      </x:c>
      <x:c r="C17" s="8">
        <x:v>29.309999999999999</x:v>
      </x:c>
      <x:c r="D17" s="8">
        <x:v>18.850000000000001</x:v>
      </x:c>
      <x:c r="E17" s="8">
        <x:v>10.460000000000001</x:v>
      </x:c>
      <x:c r="F17" s="9">
        <x:v>4189587.25</x:v>
      </x:c>
      <x:c r="G17" s="7" t="s">
        <x:v>41</x:v>
      </x:c>
      <x:c r="H17" s="7" t="s">
        <x:v>41</x:v>
      </x:c>
      <x:c r="I17" s="1"/>
    </x:row>
    <x:row r="18" spans="1:9" s="18" customFormat="1">
      <x:c r="A18" s="10">
        <x:f t="shared" si="0"/>
        <x:v>13</x:v>
      </x:c>
      <x:c r="B18" s="2" t="s">
        <x:v>58</x:v>
      </x:c>
      <x:c r="C18" s="8">
        <x:f t="shared" si="1"/>
        <x:v>27.289999999999999</x:v>
      </x:c>
      <x:c r="D18" s="8">
        <x:v>17.550000000000001</x:v>
      </x:c>
      <x:c r="E18" s="8">
        <x:v>9.7400000000000002</x:v>
      </x:c>
      <x:c r="F18" s="9">
        <x:v>3900650</x:v>
      </x:c>
      <x:c r="G18" s="7" t="s">
        <x:v>41</x:v>
      </x:c>
      <x:c r="H18" s="7" t="s">
        <x:v>41</x:v>
      </x:c>
      <x:c r="I18" s="1"/>
    </x:row>
    <x:row r="19" spans="1:9" s="18" customFormat="1">
      <x:c r="A19" s="10">
        <x:f t="shared" si="0"/>
        <x:v>14</x:v>
      </x:c>
      <x:c r="B19" s="2" t="s">
        <x:v>36</x:v>
      </x:c>
      <x:c r="C19" s="8">
        <x:f t="shared" si="1"/>
        <x:v>38.480000000000004</x:v>
      </x:c>
      <x:c r="D19" s="8">
        <x:v>24.75</x:v>
      </x:c>
      <x:c r="E19" s="8">
        <x:v>13.73</x:v>
      </x:c>
      <x:c r="F19" s="9">
        <x:v>5321073</x:v>
      </x:c>
      <x:c r="G19" s="7" t="s">
        <x:v>41</x:v>
      </x:c>
      <x:c r="H19" s="7" t="s">
        <x:v>41</x:v>
      </x:c>
      <x:c r="I19" s="1"/>
    </x:row>
    <x:row r="20" spans="1:9" s="18" customFormat="1">
      <x:c r="A20" s="10">
        <x:f t="shared" si="0"/>
        <x:v>15</x:v>
      </x:c>
      <x:c r="B20" s="14" t="s">
        <x:v>20</x:v>
      </x:c>
      <x:c r="C20" s="8">
        <x:v>87.760000000000005</x:v>
      </x:c>
      <x:c r="D20" s="8">
        <x:v>56.439999999999998</x:v>
      </x:c>
      <x:c r="E20" s="8">
        <x:v>31.32</x:v>
      </x:c>
      <x:c r="F20" s="9">
        <x:v>12979138</x:v>
      </x:c>
      <x:c r="G20" s="7" t="s">
        <x:v>41</x:v>
      </x:c>
      <x:c r="H20" s="7" t="s">
        <x:v>41</x:v>
      </x:c>
      <x:c r="I20" s="11"/>
    </x:row>
    <x:row r="21" spans="1:9" s="18" customFormat="1">
      <x:c r="A21" s="10">
        <x:f t="shared" si="0"/>
        <x:v>16</x:v>
      </x:c>
      <x:c r="B21" s="2" t="s">
        <x:v>24</x:v>
      </x:c>
      <x:c r="C21" s="8">
        <x:v>72.22330058830957</x:v>
      </x:c>
      <x:c r="D21" s="8">
        <x:v>46.450000000000003</x:v>
      </x:c>
      <x:c r="E21" s="8">
        <x:v>25.773300588309574</x:v>
      </x:c>
      <x:c r="F21" s="9">
        <x:v>10528199</x:v>
      </x:c>
      <x:c r="G21" s="7" t="s">
        <x:v>41</x:v>
      </x:c>
      <x:c r="H21" s="7" t="s">
        <x:v>41</x:v>
      </x:c>
      <x:c r="I21" s="1"/>
    </x:row>
    <x:row r="22" spans="1:9" s="18" customFormat="1">
      <x:c r="A22" s="10">
        <x:f t="shared" si="0"/>
        <x:v>17</x:v>
      </x:c>
      <x:c r="B22" s="2" t="s">
        <x:v>60</x:v>
      </x:c>
      <x:c r="C22" s="8">
        <x:f t="shared" si="1"/>
        <x:v>28.390000000000001</x:v>
      </x:c>
      <x:c r="D22" s="8">
        <x:v>18.260000000000002</x:v>
      </x:c>
      <x:c r="E22" s="8">
        <x:v>10.130000000000001</x:v>
      </x:c>
      <x:c r="F22" s="3">
        <x:v>4854566</x:v>
      </x:c>
      <x:c r="G22" s="7" t="s">
        <x:v>41</x:v>
      </x:c>
      <x:c r="H22" s="7" t="s">
        <x:v>41</x:v>
      </x:c>
      <x:c r="I22" s="1"/>
    </x:row>
    <x:row r="23" spans="1:9" s="17" customFormat="1">
      <x:c r="A23" s="10">
        <x:f t="shared" si="0"/>
        <x:v>18</x:v>
      </x:c>
      <x:c r="B23" s="2" t="s">
        <x:v>62</x:v>
      </x:c>
      <x:c r="C23" s="8">
        <x:f t="shared" si="1"/>
        <x:v>20.620000000000001</x:v>
      </x:c>
      <x:c r="D23" s="8">
        <x:v>13.26</x:v>
      </x:c>
      <x:c r="E23" s="8">
        <x:v>7.3600000000000003</x:v>
      </x:c>
      <x:c r="F23" s="9">
        <x:v>2176334</x:v>
      </x:c>
      <x:c r="G23" s="7" t="s">
        <x:v>41</x:v>
      </x:c>
      <x:c r="H23" s="7" t="s">
        <x:v>41</x:v>
      </x:c>
      <x:c r="I23" s="1"/>
    </x:row>
    <x:row r="24" spans="1:9" s="17" customFormat="1">
      <x:c r="A24" s="10">
        <x:f t="shared" si="0"/>
        <x:v>19</x:v>
      </x:c>
      <x:c r="B24" s="2" t="s">
        <x:v>64</x:v>
      </x:c>
      <x:c r="C24" s="8">
        <x:f t="shared" si="1"/>
        <x:v>29.079999999999998</x:v>
      </x:c>
      <x:c r="D24" s="8">
        <x:v>18.699999999999999</x:v>
      </x:c>
      <x:c r="E24" s="8">
        <x:v>10.380000000000001</x:v>
      </x:c>
      <x:c r="F24" s="9">
        <x:v>3069189</x:v>
      </x:c>
      <x:c r="G24" s="7" t="s">
        <x:v>41</x:v>
      </x:c>
      <x:c r="H24" s="7" t="s">
        <x:v>41</x:v>
      </x:c>
      <x:c r="I24" s="1"/>
    </x:row>
    <x:row r="25" spans="1:9" s="17" customFormat="1">
      <x:c r="A25" s="10">
        <x:f t="shared" si="0"/>
        <x:v>20</x:v>
      </x:c>
      <x:c r="B25" s="2" t="s">
        <x:v>38</x:v>
      </x:c>
      <x:c r="C25" s="8">
        <x:v>31.719999999999999</x:v>
      </x:c>
      <x:c r="D25" s="8">
        <x:v>20.399999999999999</x:v>
      </x:c>
      <x:c r="E25" s="8">
        <x:v>11.32</x:v>
      </x:c>
      <x:c r="F25" s="12">
        <x:v>3348206</x:v>
      </x:c>
      <x:c r="G25" s="7" t="s">
        <x:v>41</x:v>
      </x:c>
      <x:c r="H25" s="7" t="s">
        <x:v>41</x:v>
      </x:c>
      <x:c r="I25" s="1"/>
    </x:row>
    <x:row r="26" spans="1:9" s="17" customFormat="1">
      <x:c r="A26" s="10">
        <x:f t="shared" si="0"/>
        <x:v>21</x:v>
      </x:c>
      <x:c r="B26" s="2" t="s">
        <x:v>44</x:v>
      </x:c>
      <x:c r="C26" s="8">
        <x:v>20.620000000000001</x:v>
      </x:c>
      <x:c r="D26" s="8">
        <x:v>13.26</x:v>
      </x:c>
      <x:c r="E26" s="8">
        <x:v>7.3600000000000003</x:v>
      </x:c>
      <x:c r="F26" s="12">
        <x:v>2176334</x:v>
      </x:c>
      <x:c r="G26" s="7" t="s">
        <x:v>41</x:v>
      </x:c>
      <x:c r="H26" s="7" t="s">
        <x:v>41</x:v>
      </x:c>
      <x:c r="I26" s="5"/>
    </x:row>
    <x:row r="27" spans="1:9" s="17" customFormat="1">
      <x:c r="A27" s="10">
        <x:f t="shared" si="0"/>
        <x:v>22</x:v>
      </x:c>
      <x:c r="B27" s="2" t="s">
        <x:v>61</x:v>
      </x:c>
      <x:c r="C27" s="8">
        <x:f t="shared" si="1"/>
        <x:v>20.620000000000001</x:v>
      </x:c>
      <x:c r="D27" s="8">
        <x:v>13.26</x:v>
      </x:c>
      <x:c r="E27" s="8">
        <x:v>7.3600000000000003</x:v>
      </x:c>
      <x:c r="F27" s="9">
        <x:v>2176334</x:v>
      </x:c>
      <x:c r="G27" s="7" t="s">
        <x:v>41</x:v>
      </x:c>
      <x:c r="H27" s="7" t="s">
        <x:v>41</x:v>
      </x:c>
      <x:c r="I27" s="1"/>
    </x:row>
    <x:row r="28" spans="1:9" s="17" customFormat="1">
      <x:c r="A28" s="10">
        <x:f t="shared" si="0"/>
        <x:v>23</x:v>
      </x:c>
      <x:c r="B28" s="2" t="s">
        <x:v>14</x:v>
      </x:c>
      <x:c r="C28" s="8">
        <x:v>42.292223380021966</x:v>
      </x:c>
      <x:c r="D28" s="8">
        <x:v>27.199999999999999</x:v>
      </x:c>
      <x:c r="E28" s="8">
        <x:v>15.092223380021968</x:v>
      </x:c>
      <x:c r="F28" s="9">
        <x:v>5650158</x:v>
      </x:c>
      <x:c r="G28" s="7" t="s">
        <x:v>41</x:v>
      </x:c>
      <x:c r="H28" s="7" t="s">
        <x:v>41</x:v>
      </x:c>
      <x:c r="I28" s="6"/>
    </x:row>
    <x:row r="29" spans="1:9" s="17" customFormat="1">
      <x:c r="A29" s="10">
        <x:f t="shared" si="0"/>
        <x:v>24</x:v>
      </x:c>
      <x:c r="B29" s="2" t="s">
        <x:v>17</x:v>
      </x:c>
      <x:c r="C29" s="8">
        <x:f t="shared" si="1"/>
        <x:v>41.859999999999999</x:v>
      </x:c>
      <x:c r="D29" s="7">
        <x:v>26.920000000000002</x:v>
      </x:c>
      <x:c r="E29" s="7">
        <x:v>14.94</x:v>
      </x:c>
      <x:c r="F29" s="3">
        <x:v>7156896</x:v>
      </x:c>
      <x:c r="G29" s="7" t="s">
        <x:v>41</x:v>
      </x:c>
      <x:c r="H29" s="7" t="s">
        <x:v>41</x:v>
      </x:c>
      <x:c r="I29" s="1"/>
    </x:row>
    <x:row r="30" spans="1:9" s="17" customFormat="1">
      <x:c r="A30" s="10">
        <x:f t="shared" si="0"/>
        <x:v>25</x:v>
      </x:c>
      <x:c r="B30" s="2" t="s">
        <x:v>21</x:v>
      </x:c>
      <x:c r="C30" s="8">
        <x:v>71.400000000000006</x:v>
      </x:c>
      <x:c r="D30" s="7">
        <x:v>45.920000000000002</x:v>
      </x:c>
      <x:c r="E30" s="7">
        <x:v>25.48</x:v>
      </x:c>
      <x:c r="F30" s="3">
        <x:v>10206256</x:v>
      </x:c>
      <x:c r="G30" s="7" t="s">
        <x:v>41</x:v>
      </x:c>
      <x:c r="H30" s="7" t="s">
        <x:v>41</x:v>
      </x:c>
      <x:c r="I30" s="1"/>
    </x:row>
    <x:row r="31" spans="1:9" s="17" customFormat="1">
      <x:c r="A31" s="10">
        <x:f t="shared" si="0"/>
        <x:v>26</x:v>
      </x:c>
      <x:c r="B31" s="2" t="s">
        <x:v>16</x:v>
      </x:c>
      <x:c r="C31" s="8">
        <x:v>41.870000000000005</x:v>
      </x:c>
      <x:c r="D31" s="7">
        <x:v>26.93</x:v>
      </x:c>
      <x:c r="E31" s="7">
        <x:v>14.940000000000001</x:v>
      </x:c>
      <x:c r="F31" s="3">
        <x:v>5994598</x:v>
      </x:c>
      <x:c r="G31" s="7" t="s">
        <x:v>41</x:v>
      </x:c>
      <x:c r="H31" s="7" t="s">
        <x:v>41</x:v>
      </x:c>
      <x:c r="I31" s="6"/>
    </x:row>
    <x:row r="32" spans="1:9" s="17" customFormat="1">
      <x:c r="A32" s="10">
        <x:f t="shared" si="0"/>
        <x:v>27</x:v>
      </x:c>
      <x:c r="B32" s="2" t="s">
        <x:v>67</x:v>
      </x:c>
      <x:c r="C32" s="8">
        <x:f>SUM(D32:E32)</x:f>
        <x:v>21.049999999999997</x:v>
      </x:c>
      <x:c r="D32" s="8">
        <x:v>13.539999999999999</x:v>
      </x:c>
      <x:c r="E32" s="8">
        <x:v>7.5099999999999998</x:v>
      </x:c>
      <x:c r="F32" s="9">
        <x:v>3599716</x:v>
      </x:c>
      <x:c r="G32" s="7" t="s">
        <x:v>41</x:v>
      </x:c>
      <x:c r="H32" s="7" t="s">
        <x:v>41</x:v>
      </x:c>
      <x:c r="I32" s="6"/>
    </x:row>
    <x:row r="33" spans="1:9" s="17" customFormat="1">
      <x:c r="A33" s="10">
        <x:f t="shared" si="0"/>
        <x:v>28</x:v>
      </x:c>
      <x:c r="B33" s="2" t="s">
        <x:v>19</x:v>
      </x:c>
      <x:c r="C33" s="8">
        <x:v>45.469999999999999</x:v>
      </x:c>
      <x:c r="D33" s="7">
        <x:v>29.239999999999998</x:v>
      </x:c>
      <x:c r="E33" s="7">
        <x:v>16.23</x:v>
      </x:c>
      <x:c r="F33" s="3">
        <x:v>7349325</x:v>
      </x:c>
      <x:c r="G33" s="7" t="s">
        <x:v>41</x:v>
      </x:c>
      <x:c r="H33" s="7" t="s">
        <x:v>41</x:v>
      </x:c>
      <x:c r="I33" s="6"/>
    </x:row>
    <x:row r="34" spans="1:9" s="17" customFormat="1">
      <x:c r="A34" s="10">
        <x:f t="shared" si="0"/>
        <x:v>29</x:v>
      </x:c>
      <x:c r="B34" s="2" t="s">
        <x:v>18</x:v>
      </x:c>
      <x:c r="C34" s="13">
        <x:v>45.450000000000003</x:v>
      </x:c>
      <x:c r="D34" s="13">
        <x:v>29.23</x:v>
      </x:c>
      <x:c r="E34" s="13">
        <x:v>16.218591521986845</x:v>
      </x:c>
      <x:c r="F34" s="3">
        <x:v>7347103</x:v>
      </x:c>
      <x:c r="G34" s="7" t="s">
        <x:v>41</x:v>
      </x:c>
      <x:c r="H34" s="7" t="s">
        <x:v>41</x:v>
      </x:c>
      <x:c r="I34" s="6"/>
    </x:row>
    <x:row r="35" spans="1:9" s="17" customFormat="1">
      <x:c r="A35" s="10">
        <x:f t="shared" si="0"/>
        <x:v>30</x:v>
      </x:c>
      <x:c r="B35" s="2" t="s">
        <x:v>63</x:v>
      </x:c>
      <x:c r="C35" s="8">
        <x:f t="shared" si="1"/>
        <x:v>20.620000000000001</x:v>
      </x:c>
      <x:c r="D35" s="8">
        <x:v>13.26</x:v>
      </x:c>
      <x:c r="E35" s="8">
        <x:v>7.3600000000000003</x:v>
      </x:c>
      <x:c r="F35" s="9">
        <x:v>1636757</x:v>
      </x:c>
      <x:c r="G35" s="7" t="s">
        <x:v>41</x:v>
      </x:c>
      <x:c r="H35" s="7" t="s">
        <x:v>41</x:v>
      </x:c>
      <x:c r="I35" s="6"/>
    </x:row>
    <x:row r="36" spans="1:9" s="17" customFormat="1">
      <x:c r="A36" s="10">
        <x:f t="shared" si="0"/>
        <x:v>31</x:v>
      </x:c>
      <x:c r="B36" s="2" t="s">
        <x:v>68</x:v>
      </x:c>
      <x:c r="C36" s="8">
        <x:f t="shared" si="1"/>
        <x:v>29.079999999999998</x:v>
      </x:c>
      <x:c r="D36" s="8">
        <x:v>18.699999999999999</x:v>
      </x:c>
      <x:c r="E36" s="8">
        <x:v>10.380000000000001</x:v>
      </x:c>
      <x:c r="F36" s="9">
        <x:v>2308247</x:v>
      </x:c>
      <x:c r="G36" s="7" t="s">
        <x:v>41</x:v>
      </x:c>
      <x:c r="H36" s="7" t="s">
        <x:v>41</x:v>
      </x:c>
      <x:c r="I36" s="1"/>
    </x:row>
    <x:row r="37" spans="1:9" s="17" customFormat="1">
      <x:c r="A37" s="10">
        <x:f t="shared" si="0"/>
        <x:v>32</x:v>
      </x:c>
      <x:c r="B37" s="2" t="s">
        <x:v>53</x:v>
      </x:c>
      <x:c r="C37" s="8">
        <x:v>31.719999999999999</x:v>
      </x:c>
      <x:c r="D37" s="8">
        <x:v>20.399999999999999</x:v>
      </x:c>
      <x:c r="E37" s="8">
        <x:v>11.32</x:v>
      </x:c>
      <x:c r="F37" s="9">
        <x:v>2518088</x:v>
      </x:c>
      <x:c r="G37" s="7" t="s">
        <x:v>41</x:v>
      </x:c>
      <x:c r="H37" s="7" t="s">
        <x:v>41</x:v>
      </x:c>
      <x:c r="I37" s="5"/>
    </x:row>
    <x:row r="38" spans="1:9" s="17" customFormat="1">
      <x:c r="A38" s="10">
        <x:f t="shared" si="0"/>
        <x:v>33</x:v>
      </x:c>
      <x:c r="B38" s="2" t="s">
        <x:v>59</x:v>
      </x:c>
      <x:c r="C38" s="8">
        <x:f t="shared" si="1"/>
        <x:v>20.620000000000001</x:v>
      </x:c>
      <x:c r="D38" s="8">
        <x:v>13.26</x:v>
      </x:c>
      <x:c r="E38" s="8">
        <x:v>7.3600000000000003</x:v>
      </x:c>
      <x:c r="F38" s="9">
        <x:v>1636757</x:v>
      </x:c>
      <x:c r="G38" s="7" t="s">
        <x:v>41</x:v>
      </x:c>
      <x:c r="H38" s="7" t="s">
        <x:v>41</x:v>
      </x:c>
      <x:c r="I38" s="1"/>
    </x:row>
    <x:row r="39" spans="1:9" s="17" customFormat="1">
      <x:c r="A39" s="10">
        <x:f t="shared" si="0"/>
        <x:v>34</x:v>
      </x:c>
      <x:c r="B39" s="2" t="s">
        <x:v>66</x:v>
      </x:c>
      <x:c r="C39" s="8">
        <x:f t="shared" si="1"/>
        <x:v>20.620000000000001</x:v>
      </x:c>
      <x:c r="D39" s="8">
        <x:v>13.26</x:v>
      </x:c>
      <x:c r="E39" s="8">
        <x:v>7.3600000000000003</x:v>
      </x:c>
      <x:c r="F39" s="9">
        <x:v>1636757</x:v>
      </x:c>
      <x:c r="G39" s="7" t="s">
        <x:v>41</x:v>
      </x:c>
      <x:c r="H39" s="7" t="s">
        <x:v>41</x:v>
      </x:c>
      <x:c r="I39" s="6"/>
    </x:row>
    <x:row r="40" spans="1:9" s="17" customFormat="1">
      <x:c r="A40" s="10">
        <x:f t="shared" si="0"/>
        <x:v>35</x:v>
      </x:c>
      <x:c r="B40" s="2" t="s">
        <x:v>23</x:v>
      </x:c>
      <x:c r="C40" s="8">
        <x:v>20.620000000000001</x:v>
      </x:c>
      <x:c r="D40" s="7">
        <x:v>13.26</x:v>
      </x:c>
      <x:c r="E40" s="7">
        <x:v>7.3600000000000003</x:v>
      </x:c>
      <x:c r="F40" s="3">
        <x:v>2272687</x:v>
      </x:c>
      <x:c r="G40" s="7" t="s">
        <x:v>41</x:v>
      </x:c>
      <x:c r="H40" s="7" t="s">
        <x:v>41</x:v>
      </x:c>
      <x:c r="I40" s="1"/>
    </x:row>
    <x:row r="41" spans="1:9" s="17" customFormat="1">
      <x:c r="A41" s="10">
        <x:f t="shared" si="0"/>
        <x:v>36</x:v>
      </x:c>
      <x:c r="B41" s="2" t="s">
        <x:v>25</x:v>
      </x:c>
      <x:c r="C41" s="8">
        <x:v>20.620000000000001</x:v>
      </x:c>
      <x:c r="D41" s="7">
        <x:v>13.26</x:v>
      </x:c>
      <x:c r="E41" s="7">
        <x:v>7.3600000000000003</x:v>
      </x:c>
      <x:c r="F41" s="3">
        <x:v>2272687</x:v>
      </x:c>
      <x:c r="G41" s="7" t="s">
        <x:v>41</x:v>
      </x:c>
      <x:c r="H41" s="7" t="s">
        <x:v>41</x:v>
      </x:c>
      <x:c r="I41" s="5"/>
    </x:row>
    <x:row r="42" spans="1:9" s="17" customFormat="1">
      <x:c r="A42" s="10">
        <x:f t="shared" si="0"/>
        <x:v>37</x:v>
      </x:c>
      <x:c r="B42" s="2" t="s">
        <x:v>43</x:v>
      </x:c>
      <x:c r="C42" s="8">
        <x:v>20.620000000000001</x:v>
      </x:c>
      <x:c r="D42" s="7">
        <x:v>13.26</x:v>
      </x:c>
      <x:c r="E42" s="7">
        <x:v>7.3600000000000003</x:v>
      </x:c>
      <x:c r="F42" s="3">
        <x:v>2272687</x:v>
      </x:c>
      <x:c r="G42" s="7" t="s">
        <x:v>41</x:v>
      </x:c>
      <x:c r="H42" s="7" t="s">
        <x:v>41</x:v>
      </x:c>
      <x:c r="I42" s="1"/>
    </x:row>
    <x:row r="43" spans="1:9" s="17" customFormat="1">
      <x:c r="A43" s="10">
        <x:f t="shared" si="0"/>
        <x:v>38</x:v>
      </x:c>
      <x:c r="B43" s="2" t="s">
        <x:v>39</x:v>
      </x:c>
      <x:c r="C43" s="8">
        <x:v>35.619999999999997</x:v>
      </x:c>
      <x:c r="D43" s="7">
        <x:v>22.91</x:v>
      </x:c>
      <x:c r="E43" s="7">
        <x:v>12.710000000000001</x:v>
      </x:c>
      <x:c r="F43" s="3">
        <x:v>4093115</x:v>
      </x:c>
      <x:c r="G43" s="7" t="s">
        <x:v>41</x:v>
      </x:c>
      <x:c r="H43" s="7" t="s">
        <x:v>41</x:v>
      </x:c>
      <x:c r="I43" s="1"/>
    </x:row>
    <x:row r="44" spans="1:9" s="17" customFormat="1">
      <x:c r="A44" s="10">
        <x:f t="shared" si="0"/>
        <x:v>39</x:v>
      </x:c>
      <x:c r="B44" s="2" t="s">
        <x:v>71</x:v>
      </x:c>
      <x:c r="C44" s="8">
        <x:f t="shared" si="1"/>
        <x:v>27.289999999999999</x:v>
      </x:c>
      <x:c r="D44" s="8">
        <x:v>17.550000000000001</x:v>
      </x:c>
      <x:c r="E44" s="8">
        <x:v>9.7400000000000002</x:v>
      </x:c>
      <x:c r="F44" s="9">
        <x:v>2880442</x:v>
      </x:c>
      <x:c r="G44" s="7" t="s">
        <x:v>41</x:v>
      </x:c>
      <x:c r="H44" s="7" t="s">
        <x:v>41</x:v>
      </x:c>
      <x:c r="I44" s="1"/>
    </x:row>
    <x:row r="45" spans="1:9" s="17" customFormat="1">
      <x:c r="A45" s="10">
        <x:f t="shared" si="0"/>
        <x:v>40</x:v>
      </x:c>
      <x:c r="B45" s="2" t="s">
        <x:v>42</x:v>
      </x:c>
      <x:c r="C45" s="8">
        <x:f t="shared" si="1"/>
        <x:v>27.289999999999999</x:v>
      </x:c>
      <x:c r="D45" s="8">
        <x:v>17.550000000000001</x:v>
      </x:c>
      <x:c r="E45" s="8">
        <x:v>9.7400000000000002</x:v>
      </x:c>
      <x:c r="F45" s="9">
        <x:v>2880442</x:v>
      </x:c>
      <x:c r="G45" s="7" t="s">
        <x:v>41</x:v>
      </x:c>
      <x:c r="H45" s="7" t="s">
        <x:v>41</x:v>
      </x:c>
      <x:c r="I45" s="1"/>
    </x:row>
    <x:row r="46" spans="1:9" s="17" customFormat="1">
      <x:c r="A46" s="10">
        <x:f t="shared" si="0"/>
        <x:v>41</x:v>
      </x:c>
      <x:c r="B46" s="2" t="s">
        <x:v>13</x:v>
      </x:c>
      <x:c r="C46" s="8">
        <x:f t="shared" si="1"/>
        <x:v>55.980000000000004</x:v>
      </x:c>
      <x:c r="D46" s="8">
        <x:v>36</x:v>
      </x:c>
      <x:c r="E46" s="8">
        <x:v>19.98</x:v>
      </x:c>
      <x:c r="F46" s="9">
        <x:v>5908598</x:v>
      </x:c>
      <x:c r="G46" s="7" t="s">
        <x:v>41</x:v>
      </x:c>
      <x:c r="H46" s="7" t="s">
        <x:v>41</x:v>
      </x:c>
      <x:c r="I46" s="6"/>
    </x:row>
    <x:row r="47" spans="1:9" s="17" customFormat="1">
      <x:c r="A47" s="10">
        <x:f t="shared" si="0"/>
        <x:v>42</x:v>
      </x:c>
      <x:c r="B47" s="2" t="s">
        <x:v>28</x:v>
      </x:c>
      <x:c r="C47" s="8">
        <x:f t="shared" si="1"/>
        <x:v>27.990000000000002</x:v>
      </x:c>
      <x:c r="D47" s="8">
        <x:v>18</x:v>
      </x:c>
      <x:c r="E47" s="8">
        <x:v>9.9900000000000002</x:v>
      </x:c>
      <x:c r="F47" s="9">
        <x:v>2954299</x:v>
      </x:c>
      <x:c r="G47" s="7" t="s">
        <x:v>41</x:v>
      </x:c>
      <x:c r="H47" s="7" t="s">
        <x:v>41</x:v>
      </x:c>
      <x:c r="I47" s="1"/>
    </x:row>
    <x:row r="48" spans="1:9" s="17" customFormat="1">
      <x:c r="A48" s="10">
        <x:f t="shared" si="0"/>
        <x:v>43</x:v>
      </x:c>
      <x:c r="B48" s="2" t="s">
        <x:v>51</x:v>
      </x:c>
      <x:c r="C48" s="8">
        <x:v>27.989999999999998</x:v>
      </x:c>
      <x:c r="D48" s="8">
        <x:v>18</x:v>
      </x:c>
      <x:c r="E48" s="8">
        <x:v>9.9900000000000002</x:v>
      </x:c>
      <x:c r="F48" s="9">
        <x:v>2954299</x:v>
      </x:c>
      <x:c r="G48" s="7" t="s">
        <x:v>41</x:v>
      </x:c>
      <x:c r="H48" s="7" t="s">
        <x:v>41</x:v>
      </x:c>
      <x:c r="I48" s="1"/>
    </x:row>
    <x:row r="49" spans="1:9" s="17" customFormat="1">
      <x:c r="A49" s="10">
        <x:f t="shared" si="0"/>
        <x:v>44</x:v>
      </x:c>
      <x:c r="B49" s="2" t="s">
        <x:v>15</x:v>
      </x:c>
      <x:c r="C49" s="8">
        <x:v>55.368605682447878</x:v>
      </x:c>
      <x:c r="D49" s="8">
        <x:v>35.609999999999999</x:v>
      </x:c>
      <x:c r="E49" s="8">
        <x:v>19.758605682447879</x:v>
      </x:c>
      <x:c r="F49" s="3">
        <x:v>5844589</x:v>
      </x:c>
      <x:c r="G49" s="7" t="s">
        <x:v>41</x:v>
      </x:c>
      <x:c r="H49" s="7" t="s">
        <x:v>41</x:v>
      </x:c>
      <x:c r="I49" s="5"/>
    </x:row>
    <x:row r="50" spans="1:9" s="17" customFormat="1">
      <x:c r="A50" s="10">
        <x:f t="shared" si="0"/>
        <x:v>45</x:v>
      </x:c>
      <x:c r="B50" s="2" t="s">
        <x:v>34</x:v>
      </x:c>
      <x:c r="C50" s="8">
        <x:f t="shared" si="1"/>
        <x:v>25.450000000000003</x:v>
      </x:c>
      <x:c r="D50" s="8">
        <x:v>16.370000000000001</x:v>
      </x:c>
      <x:c r="E50" s="8">
        <x:v>9.0800000000000001</x:v>
      </x:c>
      <x:c r="F50" s="9">
        <x:v>3400481</x:v>
      </x:c>
      <x:c r="G50" s="7" t="s">
        <x:v>41</x:v>
      </x:c>
      <x:c r="H50" s="7" t="s">
        <x:v>41</x:v>
      </x:c>
      <x:c r="I50" s="1"/>
    </x:row>
    <x:row r="51" spans="1:9" s="17" customFormat="1">
      <x:c r="A51" s="10">
        <x:f t="shared" si="0"/>
        <x:v>46</x:v>
      </x:c>
      <x:c r="B51" s="2" t="s">
        <x:v>27</x:v>
      </x:c>
      <x:c r="C51" s="8">
        <x:f t="shared" si="1"/>
        <x:v>25.48</x:v>
      </x:c>
      <x:c r="D51" s="8">
        <x:v>16.390000000000001</x:v>
      </x:c>
      <x:c r="E51" s="8">
        <x:v>9.0899999999999999</x:v>
      </x:c>
      <x:c r="F51" s="9">
        <x:v>3496379</x:v>
      </x:c>
      <x:c r="G51" s="7" t="s">
        <x:v>41</x:v>
      </x:c>
      <x:c r="H51" s="7" t="s">
        <x:v>41</x:v>
      </x:c>
      <x:c r="I51" s="4"/>
    </x:row>
    <x:row r="52" spans="1:9" s="17" customFormat="1">
      <x:c r="A52" s="10">
        <x:f t="shared" si="0"/>
        <x:v>47</x:v>
      </x:c>
      <x:c r="B52" s="2" t="s">
        <x:v>52</x:v>
      </x:c>
      <x:c r="C52" s="8">
        <x:f t="shared" si="1"/>
        <x:v>25.439999999999998</x:v>
      </x:c>
      <x:c r="D52" s="8">
        <x:v>16.359999999999999</x:v>
      </x:c>
      <x:c r="E52" s="8">
        <x:v>9.0800000000000001</x:v>
      </x:c>
      <x:c r="F52" s="9">
        <x:v>3398404</x:v>
      </x:c>
      <x:c r="G52" s="7" t="s">
        <x:v>41</x:v>
      </x:c>
      <x:c r="H52" s="7" t="s">
        <x:v>41</x:v>
      </x:c>
      <x:c r="I52" s="4"/>
    </x:row>
    <x:row r="53" spans="1:9" s="17" customFormat="1">
      <x:c r="A53" s="10">
        <x:f t="shared" si="0"/>
        <x:v>48</x:v>
      </x:c>
      <x:c r="B53" s="2" t="s">
        <x:v>22</x:v>
      </x:c>
      <x:c r="C53" s="8">
        <x:f t="shared" si="1"/>
        <x:v>25.359999999999999</x:v>
      </x:c>
      <x:c r="D53" s="8">
        <x:v>16.309999999999999</x:v>
      </x:c>
      <x:c r="E53" s="8">
        <x:v>9.0500000000000007</x:v>
      </x:c>
      <x:c r="F53" s="9">
        <x:v>3388018</x:v>
      </x:c>
      <x:c r="G53" s="7" t="s">
        <x:v>41</x:v>
      </x:c>
      <x:c r="H53" s="7" t="s">
        <x:v>41</x:v>
      </x:c>
      <x:c r="I53" s="6"/>
    </x:row>
    <x:row r="54" spans="1:9" s="17" customFormat="1">
      <x:c r="A54" s="10">
        <x:f t="shared" si="0"/>
        <x:v>49</x:v>
      </x:c>
      <x:c r="B54" s="2" t="s">
        <x:v>30</x:v>
      </x:c>
      <x:c r="C54" s="8">
        <x:f t="shared" si="1"/>
        <x:v>25.240000000000002</x:v>
      </x:c>
      <x:c r="D54" s="8">
        <x:v>16.23</x:v>
      </x:c>
      <x:c r="E54" s="8">
        <x:v>9.0099999999999998</x:v>
      </x:c>
      <x:c r="F54" s="9">
        <x:v>3371399</x:v>
      </x:c>
      <x:c r="G54" s="7" t="s">
        <x:v>41</x:v>
      </x:c>
      <x:c r="H54" s="7" t="s">
        <x:v>41</x:v>
      </x:c>
      <x:c r="I54" s="1"/>
    </x:row>
    <x:row r="55" spans="1:9" s="17" customFormat="1">
      <x:c r="A55" s="10">
        <x:f t="shared" si="0"/>
        <x:v>50</x:v>
      </x:c>
      <x:c r="B55" s="2" t="s">
        <x:v>50</x:v>
      </x:c>
      <x:c r="C55" s="8">
        <x:v>23.809999999999999</x:v>
      </x:c>
      <x:c r="D55" s="8">
        <x:v>15.31</x:v>
      </x:c>
      <x:c r="E55" s="8">
        <x:v>8.5</x:v>
      </x:c>
      <x:c r="F55" s="9">
        <x:v>3180291</x:v>
      </x:c>
      <x:c r="G55" s="7" t="s">
        <x:v>41</x:v>
      </x:c>
      <x:c r="H55" s="7" t="s">
        <x:v>41</x:v>
      </x:c>
      <x:c r="I55" s="1"/>
    </x:row>
    <x:row r="56" spans="1:9" s="17" customFormat="1">
      <x:c r="A56" s="10">
        <x:f t="shared" si="0"/>
        <x:v>51</x:v>
      </x:c>
      <x:c r="B56" s="2" t="s">
        <x:v>32</x:v>
      </x:c>
      <x:c r="C56" s="8">
        <x:v>23.739999999999998</x:v>
      </x:c>
      <x:c r="D56" s="8">
        <x:v>15.27</x:v>
      </x:c>
      <x:c r="E56" s="8">
        <x:v>8.4700000000000006</x:v>
      </x:c>
      <x:c r="F56" s="9">
        <x:v>3171982</x:v>
      </x:c>
      <x:c r="G56" s="7" t="s">
        <x:v>41</x:v>
      </x:c>
      <x:c r="H56" s="7" t="s">
        <x:v>41</x:v>
      </x:c>
      <x:c r="I56" s="1"/>
    </x:row>
    <x:row r="57" spans="1:9" s="17" customFormat="1">
      <x:c r="A57" s="10">
        <x:f t="shared" si="0"/>
        <x:v>52</x:v>
      </x:c>
      <x:c r="B57" s="2" t="s">
        <x:v>47</x:v>
      </x:c>
      <x:c r="C57" s="8">
        <x:v>67.219999999999999</x:v>
      </x:c>
      <x:c r="D57" s="8">
        <x:v>43.229999999999997</x:v>
      </x:c>
      <x:c r="E57" s="8">
        <x:v>23.989999999999998</x:v>
      </x:c>
      <x:c r="F57" s="9">
        <x:v>4896345</x:v>
      </x:c>
      <x:c r="G57" s="7" t="s">
        <x:v>41</x:v>
      </x:c>
      <x:c r="H57" s="7" t="s">
        <x:v>41</x:v>
      </x:c>
      <x:c r="I57" s="1"/>
    </x:row>
    <x:row r="58" spans="1:9" s="17" customFormat="1">
      <x:c r="A58" s="10">
        <x:f t="shared" si="0"/>
        <x:v>53</x:v>
      </x:c>
      <x:c r="B58" s="2" t="s">
        <x:v>35</x:v>
      </x:c>
      <x:c r="C58" s="8">
        <x:f t="shared" si="1"/>
        <x:v>86.530000000000001</x:v>
      </x:c>
      <x:c r="D58" s="8">
        <x:v>55.649999999999999</x:v>
      </x:c>
      <x:c r="E58" s="8">
        <x:v>30.879999999999999</x:v>
      </x:c>
      <x:c r="F58" s="9">
        <x:v>6707445</x:v>
      </x:c>
      <x:c r="G58" s="7" t="s">
        <x:v>41</x:v>
      </x:c>
      <x:c r="H58" s="7" t="s">
        <x:v>41</x:v>
      </x:c>
      <x:c r="I58" s="5"/>
    </x:row>
    <x:row r="59" spans="1:9" s="17" customFormat="1">
      <x:c r="A59" s="10">
        <x:f t="shared" si="0"/>
        <x:v>54</x:v>
      </x:c>
      <x:c r="B59" s="2" t="s">
        <x:v>49</x:v>
      </x:c>
      <x:c r="C59" s="8">
        <x:f t="shared" si="1"/>
        <x:v>84.719999999999999</x:v>
      </x:c>
      <x:c r="D59" s="8">
        <x:v>54.490000000000002</x:v>
      </x:c>
      <x:c r="E59" s="8">
        <x:v>30.23</x:v>
      </x:c>
      <x:c r="F59" s="9">
        <x:v>6963580</x:v>
      </x:c>
      <x:c r="G59" s="7" t="s">
        <x:v>41</x:v>
      </x:c>
      <x:c r="H59" s="7" t="s">
        <x:v>41</x:v>
      </x:c>
      <x:c r="I59" s="1"/>
    </x:row>
    <x:row r="60" spans="1:9" s="17" customFormat="1">
      <x:c r="A60" s="10">
        <x:f t="shared" si="0"/>
        <x:v>55</x:v>
      </x:c>
      <x:c r="B60" s="2" t="s">
        <x:v>55</x:v>
      </x:c>
      <x:c r="C60" s="8">
        <x:v>150.55720551057084</x:v>
      </x:c>
      <x:c r="D60" s="8">
        <x:v>96.829999999999998</x:v>
      </x:c>
      <x:c r="E60" s="8">
        <x:v>53.727205510570855</x:v>
      </x:c>
      <x:c r="F60" s="9">
        <x:v>10805621</x:v>
      </x:c>
      <x:c r="G60" s="7" t="s">
        <x:v>41</x:v>
      </x:c>
      <x:c r="H60" s="1" t="s">
        <x:v>29</x:v>
      </x:c>
      <x:c r="I60" s="1"/>
    </x:row>
    <x:row r="61" spans="1:9" s="17" customFormat="1">
      <x:c r="A61" s="10">
        <x:f t="shared" si="0"/>
        <x:v>56</x:v>
      </x:c>
      <x:c r="B61" s="2" t="s">
        <x:v>37</x:v>
      </x:c>
      <x:c r="C61" s="8">
        <x:f t="shared" ref="C61:C64" si="2">SUM(D61:E61)</x:f>
        <x:v>38.5</x:v>
      </x:c>
      <x:c r="D61" s="8">
        <x:v>24.760000000000002</x:v>
      </x:c>
      <x:c r="E61" s="8">
        <x:v>13.74</x:v>
      </x:c>
      <x:c r="F61" s="9">
        <x:v>2264633</x:v>
      </x:c>
      <x:c r="G61" s="7" t="s">
        <x:v>41</x:v>
      </x:c>
      <x:c r="H61" s="7" t="s">
        <x:v>41</x:v>
      </x:c>
      <x:c r="I61" s="6"/>
    </x:row>
    <x:row r="62" spans="1:9" s="17" customFormat="1">
      <x:c r="A62" s="10">
        <x:f t="shared" si="0"/>
        <x:v>57</x:v>
      </x:c>
      <x:c r="B62" s="2" t="s">
        <x:v>6</x:v>
      </x:c>
      <x:c r="C62" s="8">
        <x:f t="shared" si="2"/>
        <x:v>131.28999999999999</x:v>
      </x:c>
      <x:c r="D62" s="8">
        <x:v>84.439999999999998</x:v>
      </x:c>
      <x:c r="E62" s="8">
        <x:v>46.850000000000001</x:v>
      </x:c>
      <x:c r="F62" s="9">
        <x:v>9282050</x:v>
      </x:c>
      <x:c r="G62" s="1" t="s">
        <x:v>29</x:v>
      </x:c>
      <x:c r="H62" s="1" t="s">
        <x:v>29</x:v>
      </x:c>
      <x:c r="I62" s="15" t="s">
        <x:v>1</x:v>
      </x:c>
    </x:row>
    <x:row r="63" spans="1:9" s="17" customFormat="1">
      <x:c r="A63" s="10">
        <x:f t="shared" si="0"/>
        <x:v>58</x:v>
      </x:c>
      <x:c r="B63" s="2" t="s">
        <x:v>7</x:v>
      </x:c>
      <x:c r="C63" s="8">
        <x:v>132.88</x:v>
      </x:c>
      <x:c r="D63" s="8">
        <x:v>85.459999999999994</x:v>
      </x:c>
      <x:c r="E63" s="8">
        <x:v>47.420000000000002</x:v>
      </x:c>
      <x:c r="F63" s="9">
        <x:v>7282892</x:v>
      </x:c>
      <x:c r="G63" s="1" t="s">
        <x:v>29</x:v>
      </x:c>
      <x:c r="H63" s="1" t="s">
        <x:v>29</x:v>
      </x:c>
      <x:c r="I63" s="15" t="s">
        <x:v>1</x:v>
      </x:c>
    </x:row>
    <x:row r="64" spans="1:9" s="17" customFormat="1">
      <x:c r="A64" s="10">
        <x:f t="shared" si="0"/>
        <x:v>59</x:v>
      </x:c>
      <x:c r="B64" s="2" t="s">
        <x:v>5</x:v>
      </x:c>
      <x:c r="C64" s="8">
        <x:f t="shared" si="2"/>
        <x:v>136.88</x:v>
      </x:c>
      <x:c r="D64" s="8">
        <x:v>88.030000000000001</x:v>
      </x:c>
      <x:c r="E64" s="8">
        <x:v>48.850000000000001</x:v>
      </x:c>
      <x:c r="F64" s="9">
        <x:v>7501990</x:v>
      </x:c>
      <x:c r="G64" s="7" t="s">
        <x:v>29</x:v>
      </x:c>
      <x:c r="H64" s="7" t="s">
        <x:v>29</x:v>
      </x:c>
      <x:c r="I64" s="15" t="s">
        <x:v>1</x:v>
      </x:c>
    </x:row>
    <x:row r="65" spans="1:9" s="17" customFormat="1">
      <x:c r="A65" s="10">
        <x:f t="shared" si="0"/>
        <x:v>60</x:v>
      </x:c>
      <x:c r="B65" s="2" t="s">
        <x:v>8</x:v>
      </x:c>
      <x:c r="C65" s="8">
        <x:v>114.16</x:v>
      </x:c>
      <x:c r="D65" s="8">
        <x:v>73.420000000000002</x:v>
      </x:c>
      <x:c r="E65" s="8">
        <x:v>40.740000000000002</x:v>
      </x:c>
      <x:c r="F65" s="9">
        <x:v>8070678</x:v>
      </x:c>
      <x:c r="G65" s="7" t="s">
        <x:v>29</x:v>
      </x:c>
      <x:c r="H65" s="7" t="s">
        <x:v>29</x:v>
      </x:c>
      <x:c r="I65" s="15" t="s">
        <x:v>1</x:v>
      </x:c>
    </x:row>
    <x:row r="66" spans="1:9" s="17" customFormat="1">
      <x:c r="A66" s="10">
        <x:f t="shared" si="0"/>
        <x:v>61</x:v>
      </x:c>
      <x:c r="B66" s="2" t="s">
        <x:v>40</x:v>
      </x:c>
      <x:c r="C66" s="8">
        <x:v>118.10999999999999</x:v>
      </x:c>
      <x:c r="D66" s="8">
        <x:v>75.959999999999994</x:v>
      </x:c>
      <x:c r="E66" s="8">
        <x:v>42.149999999999999</x:v>
      </x:c>
      <x:c r="F66" s="9">
        <x:v>8460279</x:v>
      </x:c>
      <x:c r="G66" s="7" t="s">
        <x:v>29</x:v>
      </x:c>
      <x:c r="H66" s="7" t="s">
        <x:v>29</x:v>
      </x:c>
      <x:c r="I66" s="15" t="s">
        <x:v>1</x:v>
      </x:c>
    </x:row>
  </x:sheetData>
  <x:mergeCells count="9">
    <x:mergeCell ref="A2:I2"/>
    <x:mergeCell ref="A4:A5"/>
    <x:mergeCell ref="B4:B5"/>
    <x:mergeCell ref="C4:C5"/>
    <x:mergeCell ref="D4:D5"/>
    <x:mergeCell ref="E4:E5"/>
    <x:mergeCell ref="G4:G5"/>
    <x:mergeCell ref="H4:H5"/>
    <x:mergeCell ref="I4:I5"/>
  </x:mergeCells>
  <x:pageMargins left="0.25" right="0.25" top="0.75" bottom="0.75" header="0.30000001192092895508" footer="0.30000001192092895508"/>
  <x:pageSetup paperSize="9" scale="63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두류</vt:lpstr>
    </vt:vector>
  </ep:TitlesOfParts>
  <ep:TotalTime>83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2025-09-25T04:33:07.000</cp:lastPrinted>
  <dcterms:created xsi:type="dcterms:W3CDTF">2024-08-05T05:38:42.000</dcterms:created>
  <dcterms:modified xsi:type="dcterms:W3CDTF">2026-01-15T06:22:03.211</dcterms:modified>
  <cp:version>1300.0100.01</cp:version>
</cp:coreProperties>
</file>